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Finance\SlackInvestor\"/>
    </mc:Choice>
  </mc:AlternateContent>
  <xr:revisionPtr revIDLastSave="0" documentId="13_ncr:1_{9E1765B0-35D1-442D-8F8E-9DC9AF63BA25}" xr6:coauthVersionLast="47" xr6:coauthVersionMax="47" xr10:uidLastSave="{00000000-0000-0000-0000-000000000000}"/>
  <bookViews>
    <workbookView xWindow="-120" yWindow="-120" windowWidth="29040" windowHeight="15840" xr2:uid="{D95991CC-2D8D-42DB-89AC-9F66F383C0DC}"/>
  </bookViews>
  <sheets>
    <sheet name="NetWorthMRep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5" i="1" l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E454" i="1" s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6" i="1"/>
  <c r="D597" i="1"/>
  <c r="D598" i="1"/>
  <c r="D35" i="1"/>
  <c r="D36" i="1"/>
  <c r="D37" i="1"/>
  <c r="D38" i="1"/>
  <c r="D39" i="1"/>
  <c r="D40" i="1"/>
  <c r="D41" i="1"/>
  <c r="D42" i="1"/>
  <c r="D43" i="1"/>
  <c r="D44" i="1"/>
  <c r="D45" i="1"/>
  <c r="D46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8" i="1"/>
  <c r="C34" i="1"/>
  <c r="D9" i="1"/>
  <c r="D10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C19" i="1"/>
  <c r="C20" i="1"/>
  <c r="C21" i="1"/>
  <c r="C22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23" i="1"/>
  <c r="C24" i="1"/>
  <c r="C25" i="1"/>
  <c r="C26" i="1"/>
  <c r="C27" i="1"/>
  <c r="C28" i="1"/>
  <c r="C29" i="1"/>
  <c r="C30" i="1"/>
  <c r="C31" i="1"/>
  <c r="C32" i="1"/>
  <c r="C33" i="1"/>
  <c r="E22" i="1" l="1"/>
  <c r="E574" i="1"/>
  <c r="E346" i="1"/>
  <c r="E298" i="1"/>
  <c r="E250" i="1"/>
  <c r="E202" i="1"/>
  <c r="E166" i="1"/>
  <c r="E154" i="1"/>
  <c r="E118" i="1"/>
  <c r="E106" i="1"/>
  <c r="E70" i="1"/>
  <c r="E58" i="1"/>
  <c r="E358" i="1"/>
  <c r="E310" i="1"/>
  <c r="E262" i="1"/>
  <c r="E214" i="1"/>
  <c r="E370" i="1"/>
  <c r="E334" i="1"/>
  <c r="E322" i="1"/>
  <c r="E286" i="1"/>
  <c r="E274" i="1"/>
  <c r="E238" i="1"/>
  <c r="E226" i="1"/>
  <c r="E190" i="1"/>
  <c r="E178" i="1"/>
  <c r="E142" i="1"/>
  <c r="E130" i="1"/>
  <c r="E94" i="1"/>
  <c r="E82" i="1"/>
  <c r="E46" i="1"/>
  <c r="E34" i="1"/>
  <c r="E478" i="1"/>
  <c r="E382" i="1"/>
  <c r="E526" i="1"/>
  <c r="E502" i="1"/>
  <c r="E430" i="1"/>
  <c r="E466" i="1"/>
  <c r="E406" i="1"/>
  <c r="E394" i="1"/>
  <c r="E562" i="1"/>
  <c r="E490" i="1"/>
  <c r="E598" i="1"/>
  <c r="E586" i="1"/>
  <c r="E514" i="1"/>
  <c r="E418" i="1"/>
  <c r="E550" i="1"/>
  <c r="E538" i="1"/>
  <c r="E442" i="1"/>
</calcChain>
</file>

<file path=xl/sharedStrings.xml><?xml version="1.0" encoding="utf-8"?>
<sst xmlns="http://schemas.openxmlformats.org/spreadsheetml/2006/main" count="110" uniqueCount="12">
  <si>
    <t>TOTAL</t>
  </si>
  <si>
    <t>Monthly G/L</t>
  </si>
  <si>
    <t>Net Worth</t>
  </si>
  <si>
    <t>From MS Money</t>
  </si>
  <si>
    <t>TOTAL PORTFOLIO VALUE</t>
  </si>
  <si>
    <t>FINANCIAL YEAR JUNE</t>
  </si>
  <si>
    <t>Financial YR</t>
  </si>
  <si>
    <t>GAIN/LOSS</t>
  </si>
  <si>
    <t>Trailing</t>
  </si>
  <si>
    <t>12 mth AV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</si>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</sst>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_);[Red]\(&quot;$&quot;#,##0\)"/>
  </numFmts>
  <fonts count="6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</font>
    <font>
      <sz val="8.5"/>
      <name val="MS Sans Serif"/>
      <family val="2"/>
    </font>
    <font>
      <b/>
      <sz val="8.5"/>
      <name val="MS Sans Serif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5" fontId="1" fillId="2" borderId="0" xfId="1" applyNumberFormat="1" applyFill="1"/>
    <xf numFmtId="165" fontId="1" fillId="0" borderId="0" xfId="1" applyNumberFormat="1"/>
    <xf numFmtId="0" fontId="0" fillId="0" borderId="1" xfId="0" applyBorder="1"/>
    <xf numFmtId="165" fontId="1" fillId="2" borderId="1" xfId="1" applyNumberFormat="1" applyFill="1" applyBorder="1"/>
    <xf numFmtId="165" fontId="1" fillId="0" borderId="1" xfId="1" applyNumberFormat="1" applyBorder="1"/>
    <xf numFmtId="0" fontId="2" fillId="0" borderId="0" xfId="0" applyFont="1"/>
    <xf numFmtId="165" fontId="1" fillId="2" borderId="2" xfId="1" applyNumberFormat="1" applyFill="1" applyBorder="1"/>
    <xf numFmtId="0" fontId="5" fillId="0" borderId="0" xfId="0" applyFont="1"/>
    <xf numFmtId="0" fontId="2" fillId="3" borderId="3" xfId="0" applyFont="1" applyFill="1" applyBorder="1" applyAlignment="1">
      <alignment horizontal="center"/>
    </xf>
    <xf numFmtId="165" fontId="2" fillId="4" borderId="4" xfId="0" applyNumberFormat="1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2" fillId="6" borderId="0" xfId="1" applyNumberFormat="1" applyFont="1" applyFill="1"/>
    <xf numFmtId="165" fontId="2" fillId="5" borderId="3" xfId="1" applyNumberFormat="1" applyFont="1" applyFill="1" applyBorder="1" applyAlignment="1">
      <alignment horizontal="center"/>
    </xf>
    <xf numFmtId="165" fontId="2" fillId="5" borderId="4" xfId="1" applyNumberFormat="1" applyFont="1" applyFill="1" applyBorder="1" applyAlignment="1">
      <alignment horizontal="center"/>
    </xf>
    <xf numFmtId="165" fontId="1" fillId="2" borderId="0" xfId="1" applyNumberFormat="1" applyFill="1" applyBorder="1"/>
    <xf numFmtId="165" fontId="2" fillId="0" borderId="5" xfId="1" applyNumberFormat="1" applyFont="1" applyBorder="1"/>
    <xf numFmtId="165" fontId="2" fillId="6" borderId="6" xfId="1" applyNumberFormat="1" applyFont="1" applyFill="1" applyBorder="1"/>
    <xf numFmtId="17" fontId="4" fillId="7" borderId="0" xfId="0" applyNumberFormat="1" applyFont="1" applyFill="1"/>
    <xf numFmtId="17" fontId="3" fillId="7" borderId="0" xfId="0" applyNumberFormat="1" applyFont="1" applyFill="1"/>
    <xf numFmtId="17" fontId="4" fillId="7" borderId="3" xfId="0" applyNumberFormat="1" applyFont="1" applyFill="1" applyBorder="1"/>
    <xf numFmtId="17" fontId="4" fillId="7" borderId="4" xfId="0" applyNumberFormat="1" applyFont="1" applyFill="1" applyBorder="1"/>
    <xf numFmtId="17" fontId="0" fillId="7" borderId="0" xfId="0" applyNumberFormat="1" applyFill="1"/>
    <xf numFmtId="17" fontId="3" fillId="7" borderId="1" xfId="0" applyNumberFormat="1" applyFont="1" applyFill="1" applyBorder="1"/>
    <xf numFmtId="0" fontId="5" fillId="4" borderId="0" xfId="0" applyFont="1" applyFill="1"/>
    <xf numFmtId="0" fontId="1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Net Worth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94854038895772E-2"/>
          <c:y val="6.8522588522588523E-2"/>
          <c:w val="0.9348051459611042"/>
          <c:h val="0.8791074192648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'NetWorthMRep '!$B$7</c:f>
              <c:strCache>
                <c:ptCount val="1"/>
                <c:pt idx="0">
                  <c:v>Net Worth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'NetWorthMRep '!$A$8:$A$598</c:f>
              <c:numCache>
                <c:formatCode>mmm\-yy</c:formatCode>
                <c:ptCount val="591"/>
                <c:pt idx="0">
                  <c:v>32964</c:v>
                </c:pt>
                <c:pt idx="1">
                  <c:v>32994</c:v>
                </c:pt>
                <c:pt idx="2">
                  <c:v>33025</c:v>
                </c:pt>
                <c:pt idx="3">
                  <c:v>33055</c:v>
                </c:pt>
                <c:pt idx="4">
                  <c:v>33086</c:v>
                </c:pt>
                <c:pt idx="5">
                  <c:v>33117</c:v>
                </c:pt>
                <c:pt idx="6">
                  <c:v>33147</c:v>
                </c:pt>
                <c:pt idx="7">
                  <c:v>33178</c:v>
                </c:pt>
                <c:pt idx="8">
                  <c:v>33208</c:v>
                </c:pt>
                <c:pt idx="9">
                  <c:v>33239</c:v>
                </c:pt>
                <c:pt idx="10">
                  <c:v>33270</c:v>
                </c:pt>
                <c:pt idx="11">
                  <c:v>33298</c:v>
                </c:pt>
                <c:pt idx="12">
                  <c:v>33329</c:v>
                </c:pt>
                <c:pt idx="13">
                  <c:v>33359</c:v>
                </c:pt>
                <c:pt idx="14">
                  <c:v>33390</c:v>
                </c:pt>
                <c:pt idx="15">
                  <c:v>33420</c:v>
                </c:pt>
                <c:pt idx="16">
                  <c:v>33451</c:v>
                </c:pt>
                <c:pt idx="17">
                  <c:v>33482</c:v>
                </c:pt>
                <c:pt idx="18">
                  <c:v>33512</c:v>
                </c:pt>
                <c:pt idx="19">
                  <c:v>33543</c:v>
                </c:pt>
                <c:pt idx="20">
                  <c:v>33573</c:v>
                </c:pt>
                <c:pt idx="21">
                  <c:v>33604</c:v>
                </c:pt>
                <c:pt idx="22">
                  <c:v>33635</c:v>
                </c:pt>
                <c:pt idx="23">
                  <c:v>33664</c:v>
                </c:pt>
                <c:pt idx="24">
                  <c:v>33695</c:v>
                </c:pt>
                <c:pt idx="25">
                  <c:v>33725</c:v>
                </c:pt>
                <c:pt idx="26">
                  <c:v>33756</c:v>
                </c:pt>
                <c:pt idx="27">
                  <c:v>33786</c:v>
                </c:pt>
                <c:pt idx="28">
                  <c:v>33817</c:v>
                </c:pt>
                <c:pt idx="29">
                  <c:v>33848</c:v>
                </c:pt>
                <c:pt idx="30">
                  <c:v>33878</c:v>
                </c:pt>
                <c:pt idx="31">
                  <c:v>33909</c:v>
                </c:pt>
                <c:pt idx="32">
                  <c:v>33939</c:v>
                </c:pt>
                <c:pt idx="33">
                  <c:v>33970</c:v>
                </c:pt>
                <c:pt idx="34">
                  <c:v>34001</c:v>
                </c:pt>
                <c:pt idx="35">
                  <c:v>34029</c:v>
                </c:pt>
                <c:pt idx="36">
                  <c:v>34060</c:v>
                </c:pt>
                <c:pt idx="37">
                  <c:v>34090</c:v>
                </c:pt>
                <c:pt idx="38">
                  <c:v>34121</c:v>
                </c:pt>
                <c:pt idx="39">
                  <c:v>34151</c:v>
                </c:pt>
                <c:pt idx="40">
                  <c:v>34182</c:v>
                </c:pt>
                <c:pt idx="41">
                  <c:v>34213</c:v>
                </c:pt>
                <c:pt idx="42">
                  <c:v>34243</c:v>
                </c:pt>
                <c:pt idx="43">
                  <c:v>34274</c:v>
                </c:pt>
                <c:pt idx="44">
                  <c:v>34304</c:v>
                </c:pt>
                <c:pt idx="45">
                  <c:v>34335</c:v>
                </c:pt>
                <c:pt idx="46">
                  <c:v>34366</c:v>
                </c:pt>
                <c:pt idx="47">
                  <c:v>34394</c:v>
                </c:pt>
                <c:pt idx="48">
                  <c:v>34425</c:v>
                </c:pt>
                <c:pt idx="49">
                  <c:v>34455</c:v>
                </c:pt>
                <c:pt idx="50">
                  <c:v>34486</c:v>
                </c:pt>
                <c:pt idx="51">
                  <c:v>34516</c:v>
                </c:pt>
                <c:pt idx="52">
                  <c:v>34547</c:v>
                </c:pt>
                <c:pt idx="53">
                  <c:v>34578</c:v>
                </c:pt>
                <c:pt idx="54">
                  <c:v>34608</c:v>
                </c:pt>
                <c:pt idx="55">
                  <c:v>34639</c:v>
                </c:pt>
                <c:pt idx="56">
                  <c:v>34669</c:v>
                </c:pt>
                <c:pt idx="57">
                  <c:v>34700</c:v>
                </c:pt>
                <c:pt idx="58">
                  <c:v>34731</c:v>
                </c:pt>
                <c:pt idx="59">
                  <c:v>34759</c:v>
                </c:pt>
                <c:pt idx="60">
                  <c:v>34790</c:v>
                </c:pt>
                <c:pt idx="61">
                  <c:v>34820</c:v>
                </c:pt>
                <c:pt idx="62">
                  <c:v>34851</c:v>
                </c:pt>
                <c:pt idx="63">
                  <c:v>34881</c:v>
                </c:pt>
                <c:pt idx="64">
                  <c:v>34912</c:v>
                </c:pt>
                <c:pt idx="65">
                  <c:v>34943</c:v>
                </c:pt>
                <c:pt idx="66">
                  <c:v>34973</c:v>
                </c:pt>
                <c:pt idx="67">
                  <c:v>35004</c:v>
                </c:pt>
                <c:pt idx="68">
                  <c:v>35034</c:v>
                </c:pt>
                <c:pt idx="69">
                  <c:v>35065</c:v>
                </c:pt>
                <c:pt idx="70">
                  <c:v>35096</c:v>
                </c:pt>
                <c:pt idx="71">
                  <c:v>35125</c:v>
                </c:pt>
                <c:pt idx="72">
                  <c:v>35156</c:v>
                </c:pt>
                <c:pt idx="73">
                  <c:v>35186</c:v>
                </c:pt>
                <c:pt idx="74">
                  <c:v>35217</c:v>
                </c:pt>
                <c:pt idx="75">
                  <c:v>35247</c:v>
                </c:pt>
                <c:pt idx="76">
                  <c:v>35278</c:v>
                </c:pt>
                <c:pt idx="77">
                  <c:v>35309</c:v>
                </c:pt>
                <c:pt idx="78">
                  <c:v>35339</c:v>
                </c:pt>
                <c:pt idx="79">
                  <c:v>35370</c:v>
                </c:pt>
                <c:pt idx="80">
                  <c:v>35400</c:v>
                </c:pt>
                <c:pt idx="81">
                  <c:v>35431</c:v>
                </c:pt>
                <c:pt idx="82">
                  <c:v>35462</c:v>
                </c:pt>
                <c:pt idx="83">
                  <c:v>35490</c:v>
                </c:pt>
                <c:pt idx="84">
                  <c:v>35521</c:v>
                </c:pt>
                <c:pt idx="85">
                  <c:v>35551</c:v>
                </c:pt>
                <c:pt idx="86">
                  <c:v>35582</c:v>
                </c:pt>
                <c:pt idx="87">
                  <c:v>35612</c:v>
                </c:pt>
                <c:pt idx="88">
                  <c:v>35643</c:v>
                </c:pt>
                <c:pt idx="89">
                  <c:v>35674</c:v>
                </c:pt>
                <c:pt idx="90">
                  <c:v>35704</c:v>
                </c:pt>
                <c:pt idx="91">
                  <c:v>35735</c:v>
                </c:pt>
                <c:pt idx="92">
                  <c:v>35765</c:v>
                </c:pt>
                <c:pt idx="93">
                  <c:v>35796</c:v>
                </c:pt>
                <c:pt idx="94">
                  <c:v>35827</c:v>
                </c:pt>
                <c:pt idx="95">
                  <c:v>35855</c:v>
                </c:pt>
                <c:pt idx="96">
                  <c:v>35886</c:v>
                </c:pt>
                <c:pt idx="97">
                  <c:v>35916</c:v>
                </c:pt>
                <c:pt idx="98">
                  <c:v>35947</c:v>
                </c:pt>
                <c:pt idx="99">
                  <c:v>35977</c:v>
                </c:pt>
                <c:pt idx="100">
                  <c:v>36008</c:v>
                </c:pt>
                <c:pt idx="101">
                  <c:v>36039</c:v>
                </c:pt>
                <c:pt idx="102">
                  <c:v>36069</c:v>
                </c:pt>
                <c:pt idx="103">
                  <c:v>36100</c:v>
                </c:pt>
                <c:pt idx="104">
                  <c:v>36130</c:v>
                </c:pt>
                <c:pt idx="105">
                  <c:v>36161</c:v>
                </c:pt>
                <c:pt idx="106">
                  <c:v>36192</c:v>
                </c:pt>
                <c:pt idx="107">
                  <c:v>36220</c:v>
                </c:pt>
                <c:pt idx="108">
                  <c:v>36251</c:v>
                </c:pt>
                <c:pt idx="109">
                  <c:v>36281</c:v>
                </c:pt>
                <c:pt idx="110">
                  <c:v>36312</c:v>
                </c:pt>
                <c:pt idx="111">
                  <c:v>36342</c:v>
                </c:pt>
                <c:pt idx="112">
                  <c:v>36373</c:v>
                </c:pt>
                <c:pt idx="113">
                  <c:v>36404</c:v>
                </c:pt>
                <c:pt idx="114">
                  <c:v>36434</c:v>
                </c:pt>
                <c:pt idx="115">
                  <c:v>36465</c:v>
                </c:pt>
                <c:pt idx="116">
                  <c:v>36495</c:v>
                </c:pt>
                <c:pt idx="117">
                  <c:v>36526</c:v>
                </c:pt>
                <c:pt idx="118">
                  <c:v>36557</c:v>
                </c:pt>
                <c:pt idx="119">
                  <c:v>36586</c:v>
                </c:pt>
                <c:pt idx="120">
                  <c:v>36617</c:v>
                </c:pt>
                <c:pt idx="121">
                  <c:v>36647</c:v>
                </c:pt>
                <c:pt idx="122">
                  <c:v>36678</c:v>
                </c:pt>
                <c:pt idx="123">
                  <c:v>36708</c:v>
                </c:pt>
                <c:pt idx="124">
                  <c:v>36739</c:v>
                </c:pt>
                <c:pt idx="125">
                  <c:v>36770</c:v>
                </c:pt>
                <c:pt idx="126">
                  <c:v>36800</c:v>
                </c:pt>
                <c:pt idx="127">
                  <c:v>36831</c:v>
                </c:pt>
                <c:pt idx="128">
                  <c:v>36861</c:v>
                </c:pt>
                <c:pt idx="129">
                  <c:v>36892</c:v>
                </c:pt>
                <c:pt idx="130">
                  <c:v>36923</c:v>
                </c:pt>
                <c:pt idx="131">
                  <c:v>36951</c:v>
                </c:pt>
                <c:pt idx="132">
                  <c:v>36982</c:v>
                </c:pt>
                <c:pt idx="133">
                  <c:v>37012</c:v>
                </c:pt>
                <c:pt idx="134">
                  <c:v>37043</c:v>
                </c:pt>
                <c:pt idx="135">
                  <c:v>37073</c:v>
                </c:pt>
                <c:pt idx="136">
                  <c:v>37104</c:v>
                </c:pt>
                <c:pt idx="137">
                  <c:v>37135</c:v>
                </c:pt>
                <c:pt idx="138">
                  <c:v>37165</c:v>
                </c:pt>
                <c:pt idx="139">
                  <c:v>37196</c:v>
                </c:pt>
                <c:pt idx="140">
                  <c:v>37226</c:v>
                </c:pt>
                <c:pt idx="141">
                  <c:v>37257</c:v>
                </c:pt>
                <c:pt idx="142">
                  <c:v>37288</c:v>
                </c:pt>
                <c:pt idx="143">
                  <c:v>37316</c:v>
                </c:pt>
                <c:pt idx="144">
                  <c:v>37347</c:v>
                </c:pt>
                <c:pt idx="145">
                  <c:v>37377</c:v>
                </c:pt>
                <c:pt idx="146">
                  <c:v>37408</c:v>
                </c:pt>
                <c:pt idx="147">
                  <c:v>37438</c:v>
                </c:pt>
                <c:pt idx="148">
                  <c:v>37469</c:v>
                </c:pt>
                <c:pt idx="149">
                  <c:v>37500</c:v>
                </c:pt>
                <c:pt idx="150">
                  <c:v>37530</c:v>
                </c:pt>
                <c:pt idx="151">
                  <c:v>37561</c:v>
                </c:pt>
                <c:pt idx="152">
                  <c:v>37591</c:v>
                </c:pt>
                <c:pt idx="153">
                  <c:v>37622</c:v>
                </c:pt>
                <c:pt idx="154">
                  <c:v>37653</c:v>
                </c:pt>
                <c:pt idx="155">
                  <c:v>37681</c:v>
                </c:pt>
                <c:pt idx="156">
                  <c:v>37712</c:v>
                </c:pt>
                <c:pt idx="157">
                  <c:v>37742</c:v>
                </c:pt>
                <c:pt idx="158">
                  <c:v>37773</c:v>
                </c:pt>
                <c:pt idx="159">
                  <c:v>37803</c:v>
                </c:pt>
                <c:pt idx="160">
                  <c:v>37834</c:v>
                </c:pt>
                <c:pt idx="161">
                  <c:v>37865</c:v>
                </c:pt>
                <c:pt idx="162">
                  <c:v>37895</c:v>
                </c:pt>
                <c:pt idx="163">
                  <c:v>37926</c:v>
                </c:pt>
                <c:pt idx="164">
                  <c:v>37956</c:v>
                </c:pt>
                <c:pt idx="165">
                  <c:v>37987</c:v>
                </c:pt>
                <c:pt idx="166">
                  <c:v>38018</c:v>
                </c:pt>
                <c:pt idx="167">
                  <c:v>38047</c:v>
                </c:pt>
                <c:pt idx="168">
                  <c:v>38078</c:v>
                </c:pt>
                <c:pt idx="169">
                  <c:v>38108</c:v>
                </c:pt>
                <c:pt idx="170">
                  <c:v>38139</c:v>
                </c:pt>
                <c:pt idx="171">
                  <c:v>38169</c:v>
                </c:pt>
                <c:pt idx="172">
                  <c:v>38200</c:v>
                </c:pt>
                <c:pt idx="173">
                  <c:v>38231</c:v>
                </c:pt>
                <c:pt idx="174">
                  <c:v>38261</c:v>
                </c:pt>
                <c:pt idx="175">
                  <c:v>38292</c:v>
                </c:pt>
                <c:pt idx="176">
                  <c:v>38322</c:v>
                </c:pt>
                <c:pt idx="177">
                  <c:v>38353</c:v>
                </c:pt>
                <c:pt idx="178">
                  <c:v>38384</c:v>
                </c:pt>
                <c:pt idx="179">
                  <c:v>38412</c:v>
                </c:pt>
                <c:pt idx="180">
                  <c:v>38443</c:v>
                </c:pt>
                <c:pt idx="181">
                  <c:v>38473</c:v>
                </c:pt>
                <c:pt idx="182">
                  <c:v>38504</c:v>
                </c:pt>
                <c:pt idx="183">
                  <c:v>38534</c:v>
                </c:pt>
                <c:pt idx="184">
                  <c:v>38565</c:v>
                </c:pt>
                <c:pt idx="185">
                  <c:v>38596</c:v>
                </c:pt>
                <c:pt idx="186">
                  <c:v>38626</c:v>
                </c:pt>
                <c:pt idx="187">
                  <c:v>38657</c:v>
                </c:pt>
                <c:pt idx="188">
                  <c:v>38687</c:v>
                </c:pt>
                <c:pt idx="189">
                  <c:v>38718</c:v>
                </c:pt>
                <c:pt idx="190">
                  <c:v>38749</c:v>
                </c:pt>
                <c:pt idx="191">
                  <c:v>38777</c:v>
                </c:pt>
                <c:pt idx="192">
                  <c:v>38808</c:v>
                </c:pt>
                <c:pt idx="193">
                  <c:v>38838</c:v>
                </c:pt>
                <c:pt idx="194">
                  <c:v>38869</c:v>
                </c:pt>
                <c:pt idx="195">
                  <c:v>38899</c:v>
                </c:pt>
                <c:pt idx="196">
                  <c:v>38930</c:v>
                </c:pt>
                <c:pt idx="197">
                  <c:v>38961</c:v>
                </c:pt>
                <c:pt idx="198">
                  <c:v>38991</c:v>
                </c:pt>
                <c:pt idx="199">
                  <c:v>39022</c:v>
                </c:pt>
                <c:pt idx="200">
                  <c:v>39052</c:v>
                </c:pt>
                <c:pt idx="201">
                  <c:v>39083</c:v>
                </c:pt>
                <c:pt idx="202">
                  <c:v>39114</c:v>
                </c:pt>
                <c:pt idx="203">
                  <c:v>39142</c:v>
                </c:pt>
                <c:pt idx="204">
                  <c:v>39173</c:v>
                </c:pt>
                <c:pt idx="205">
                  <c:v>39203</c:v>
                </c:pt>
                <c:pt idx="206">
                  <c:v>39234</c:v>
                </c:pt>
                <c:pt idx="207">
                  <c:v>39264</c:v>
                </c:pt>
                <c:pt idx="208">
                  <c:v>39295</c:v>
                </c:pt>
                <c:pt idx="209">
                  <c:v>39326</c:v>
                </c:pt>
                <c:pt idx="210">
                  <c:v>39356</c:v>
                </c:pt>
                <c:pt idx="211">
                  <c:v>39387</c:v>
                </c:pt>
                <c:pt idx="212">
                  <c:v>39417</c:v>
                </c:pt>
                <c:pt idx="213">
                  <c:v>39448</c:v>
                </c:pt>
                <c:pt idx="214">
                  <c:v>39479</c:v>
                </c:pt>
                <c:pt idx="215">
                  <c:v>39508</c:v>
                </c:pt>
                <c:pt idx="216">
                  <c:v>39539</c:v>
                </c:pt>
                <c:pt idx="217">
                  <c:v>39569</c:v>
                </c:pt>
                <c:pt idx="218">
                  <c:v>39600</c:v>
                </c:pt>
                <c:pt idx="219">
                  <c:v>39630</c:v>
                </c:pt>
                <c:pt idx="220">
                  <c:v>39661</c:v>
                </c:pt>
                <c:pt idx="221">
                  <c:v>39692</c:v>
                </c:pt>
                <c:pt idx="222">
                  <c:v>39722</c:v>
                </c:pt>
                <c:pt idx="223">
                  <c:v>39753</c:v>
                </c:pt>
                <c:pt idx="224">
                  <c:v>39783</c:v>
                </c:pt>
                <c:pt idx="225">
                  <c:v>39814</c:v>
                </c:pt>
                <c:pt idx="226">
                  <c:v>39845</c:v>
                </c:pt>
                <c:pt idx="227">
                  <c:v>39873</c:v>
                </c:pt>
                <c:pt idx="228">
                  <c:v>39904</c:v>
                </c:pt>
                <c:pt idx="229">
                  <c:v>39934</c:v>
                </c:pt>
                <c:pt idx="230">
                  <c:v>39965</c:v>
                </c:pt>
                <c:pt idx="231">
                  <c:v>39995</c:v>
                </c:pt>
                <c:pt idx="232">
                  <c:v>40026</c:v>
                </c:pt>
                <c:pt idx="233">
                  <c:v>40057</c:v>
                </c:pt>
                <c:pt idx="234">
                  <c:v>40087</c:v>
                </c:pt>
                <c:pt idx="235">
                  <c:v>40118</c:v>
                </c:pt>
                <c:pt idx="236">
                  <c:v>40148</c:v>
                </c:pt>
                <c:pt idx="237">
                  <c:v>40179</c:v>
                </c:pt>
                <c:pt idx="238">
                  <c:v>40210</c:v>
                </c:pt>
                <c:pt idx="239">
                  <c:v>40238</c:v>
                </c:pt>
                <c:pt idx="240">
                  <c:v>40269</c:v>
                </c:pt>
                <c:pt idx="241">
                  <c:v>40299</c:v>
                </c:pt>
                <c:pt idx="242">
                  <c:v>40330</c:v>
                </c:pt>
                <c:pt idx="243">
                  <c:v>40360</c:v>
                </c:pt>
                <c:pt idx="244">
                  <c:v>40391</c:v>
                </c:pt>
                <c:pt idx="245">
                  <c:v>40422</c:v>
                </c:pt>
                <c:pt idx="246">
                  <c:v>40452</c:v>
                </c:pt>
                <c:pt idx="247">
                  <c:v>40483</c:v>
                </c:pt>
                <c:pt idx="248">
                  <c:v>40513</c:v>
                </c:pt>
                <c:pt idx="249">
                  <c:v>40544</c:v>
                </c:pt>
                <c:pt idx="250">
                  <c:v>40575</c:v>
                </c:pt>
                <c:pt idx="251">
                  <c:v>40603</c:v>
                </c:pt>
                <c:pt idx="252">
                  <c:v>40634</c:v>
                </c:pt>
                <c:pt idx="253">
                  <c:v>40664</c:v>
                </c:pt>
                <c:pt idx="254">
                  <c:v>40695</c:v>
                </c:pt>
                <c:pt idx="255">
                  <c:v>40725</c:v>
                </c:pt>
                <c:pt idx="256">
                  <c:v>40756</c:v>
                </c:pt>
                <c:pt idx="257">
                  <c:v>40787</c:v>
                </c:pt>
                <c:pt idx="258">
                  <c:v>40817</c:v>
                </c:pt>
                <c:pt idx="259">
                  <c:v>40848</c:v>
                </c:pt>
                <c:pt idx="260">
                  <c:v>40878</c:v>
                </c:pt>
                <c:pt idx="261">
                  <c:v>40909</c:v>
                </c:pt>
                <c:pt idx="262">
                  <c:v>40940</c:v>
                </c:pt>
                <c:pt idx="263">
                  <c:v>40969</c:v>
                </c:pt>
                <c:pt idx="264">
                  <c:v>41000</c:v>
                </c:pt>
                <c:pt idx="265">
                  <c:v>41030</c:v>
                </c:pt>
                <c:pt idx="266">
                  <c:v>41061</c:v>
                </c:pt>
                <c:pt idx="267">
                  <c:v>41091</c:v>
                </c:pt>
                <c:pt idx="268">
                  <c:v>41122</c:v>
                </c:pt>
                <c:pt idx="269">
                  <c:v>41153</c:v>
                </c:pt>
                <c:pt idx="270">
                  <c:v>41183</c:v>
                </c:pt>
                <c:pt idx="271">
                  <c:v>41214</c:v>
                </c:pt>
                <c:pt idx="272">
                  <c:v>41244</c:v>
                </c:pt>
                <c:pt idx="273">
                  <c:v>41275</c:v>
                </c:pt>
                <c:pt idx="274">
                  <c:v>41306</c:v>
                </c:pt>
                <c:pt idx="275">
                  <c:v>41334</c:v>
                </c:pt>
                <c:pt idx="276">
                  <c:v>41365</c:v>
                </c:pt>
                <c:pt idx="277">
                  <c:v>41395</c:v>
                </c:pt>
                <c:pt idx="278">
                  <c:v>41426</c:v>
                </c:pt>
                <c:pt idx="279">
                  <c:v>41456</c:v>
                </c:pt>
                <c:pt idx="280">
                  <c:v>41487</c:v>
                </c:pt>
                <c:pt idx="281">
                  <c:v>41518</c:v>
                </c:pt>
                <c:pt idx="282">
                  <c:v>41548</c:v>
                </c:pt>
                <c:pt idx="283">
                  <c:v>41579</c:v>
                </c:pt>
                <c:pt idx="284">
                  <c:v>41609</c:v>
                </c:pt>
                <c:pt idx="285">
                  <c:v>41640</c:v>
                </c:pt>
                <c:pt idx="286">
                  <c:v>41671</c:v>
                </c:pt>
                <c:pt idx="287">
                  <c:v>41699</c:v>
                </c:pt>
                <c:pt idx="288">
                  <c:v>41730</c:v>
                </c:pt>
                <c:pt idx="289">
                  <c:v>41760</c:v>
                </c:pt>
                <c:pt idx="290">
                  <c:v>41791</c:v>
                </c:pt>
                <c:pt idx="291">
                  <c:v>41821</c:v>
                </c:pt>
                <c:pt idx="292">
                  <c:v>41852</c:v>
                </c:pt>
                <c:pt idx="293">
                  <c:v>41883</c:v>
                </c:pt>
                <c:pt idx="294">
                  <c:v>41913</c:v>
                </c:pt>
                <c:pt idx="295">
                  <c:v>41944</c:v>
                </c:pt>
                <c:pt idx="296">
                  <c:v>41974</c:v>
                </c:pt>
                <c:pt idx="297">
                  <c:v>42005</c:v>
                </c:pt>
                <c:pt idx="298">
                  <c:v>42036</c:v>
                </c:pt>
                <c:pt idx="299">
                  <c:v>42064</c:v>
                </c:pt>
                <c:pt idx="300">
                  <c:v>42095</c:v>
                </c:pt>
                <c:pt idx="301">
                  <c:v>42125</c:v>
                </c:pt>
                <c:pt idx="302">
                  <c:v>42156</c:v>
                </c:pt>
                <c:pt idx="303">
                  <c:v>42186</c:v>
                </c:pt>
                <c:pt idx="304">
                  <c:v>42217</c:v>
                </c:pt>
                <c:pt idx="305">
                  <c:v>42248</c:v>
                </c:pt>
                <c:pt idx="306">
                  <c:v>42278</c:v>
                </c:pt>
                <c:pt idx="307">
                  <c:v>42309</c:v>
                </c:pt>
                <c:pt idx="308">
                  <c:v>42339</c:v>
                </c:pt>
                <c:pt idx="309">
                  <c:v>42370</c:v>
                </c:pt>
                <c:pt idx="310">
                  <c:v>42401</c:v>
                </c:pt>
                <c:pt idx="311">
                  <c:v>42430</c:v>
                </c:pt>
                <c:pt idx="312">
                  <c:v>42461</c:v>
                </c:pt>
                <c:pt idx="313">
                  <c:v>42491</c:v>
                </c:pt>
                <c:pt idx="314">
                  <c:v>42522</c:v>
                </c:pt>
                <c:pt idx="315">
                  <c:v>42552</c:v>
                </c:pt>
                <c:pt idx="316">
                  <c:v>42583</c:v>
                </c:pt>
                <c:pt idx="317">
                  <c:v>42614</c:v>
                </c:pt>
                <c:pt idx="318">
                  <c:v>42644</c:v>
                </c:pt>
                <c:pt idx="319">
                  <c:v>42675</c:v>
                </c:pt>
                <c:pt idx="320">
                  <c:v>42705</c:v>
                </c:pt>
                <c:pt idx="321">
                  <c:v>42736</c:v>
                </c:pt>
                <c:pt idx="322">
                  <c:v>42767</c:v>
                </c:pt>
                <c:pt idx="323">
                  <c:v>42795</c:v>
                </c:pt>
                <c:pt idx="324">
                  <c:v>42826</c:v>
                </c:pt>
                <c:pt idx="325">
                  <c:v>42856</c:v>
                </c:pt>
                <c:pt idx="326">
                  <c:v>42887</c:v>
                </c:pt>
                <c:pt idx="327">
                  <c:v>42917</c:v>
                </c:pt>
                <c:pt idx="328">
                  <c:v>42948</c:v>
                </c:pt>
                <c:pt idx="329">
                  <c:v>42979</c:v>
                </c:pt>
                <c:pt idx="330">
                  <c:v>43009</c:v>
                </c:pt>
                <c:pt idx="331">
                  <c:v>43040</c:v>
                </c:pt>
                <c:pt idx="332">
                  <c:v>43070</c:v>
                </c:pt>
                <c:pt idx="333">
                  <c:v>43101</c:v>
                </c:pt>
                <c:pt idx="334">
                  <c:v>43132</c:v>
                </c:pt>
                <c:pt idx="335">
                  <c:v>43160</c:v>
                </c:pt>
                <c:pt idx="336">
                  <c:v>43191</c:v>
                </c:pt>
                <c:pt idx="337">
                  <c:v>43221</c:v>
                </c:pt>
                <c:pt idx="338">
                  <c:v>43252</c:v>
                </c:pt>
                <c:pt idx="339">
                  <c:v>43282</c:v>
                </c:pt>
                <c:pt idx="340">
                  <c:v>43313</c:v>
                </c:pt>
                <c:pt idx="341">
                  <c:v>43344</c:v>
                </c:pt>
                <c:pt idx="342">
                  <c:v>43374</c:v>
                </c:pt>
                <c:pt idx="343">
                  <c:v>43405</c:v>
                </c:pt>
                <c:pt idx="344">
                  <c:v>43435</c:v>
                </c:pt>
                <c:pt idx="345">
                  <c:v>43466</c:v>
                </c:pt>
                <c:pt idx="346">
                  <c:v>43497</c:v>
                </c:pt>
                <c:pt idx="347">
                  <c:v>43525</c:v>
                </c:pt>
                <c:pt idx="348">
                  <c:v>43556</c:v>
                </c:pt>
                <c:pt idx="349">
                  <c:v>43586</c:v>
                </c:pt>
                <c:pt idx="350">
                  <c:v>43617</c:v>
                </c:pt>
                <c:pt idx="351">
                  <c:v>43647</c:v>
                </c:pt>
                <c:pt idx="352">
                  <c:v>43678</c:v>
                </c:pt>
                <c:pt idx="353">
                  <c:v>43709</c:v>
                </c:pt>
                <c:pt idx="354">
                  <c:v>43739</c:v>
                </c:pt>
                <c:pt idx="355">
                  <c:v>43770</c:v>
                </c:pt>
                <c:pt idx="356">
                  <c:v>43800</c:v>
                </c:pt>
                <c:pt idx="357">
                  <c:v>43831</c:v>
                </c:pt>
                <c:pt idx="358">
                  <c:v>43862</c:v>
                </c:pt>
                <c:pt idx="359">
                  <c:v>43891</c:v>
                </c:pt>
                <c:pt idx="360">
                  <c:v>43922</c:v>
                </c:pt>
                <c:pt idx="361">
                  <c:v>43952</c:v>
                </c:pt>
                <c:pt idx="362">
                  <c:v>43983</c:v>
                </c:pt>
                <c:pt idx="363">
                  <c:v>44013</c:v>
                </c:pt>
                <c:pt idx="364">
                  <c:v>44044</c:v>
                </c:pt>
                <c:pt idx="365">
                  <c:v>44075</c:v>
                </c:pt>
                <c:pt idx="366">
                  <c:v>44105</c:v>
                </c:pt>
                <c:pt idx="367">
                  <c:v>44136</c:v>
                </c:pt>
                <c:pt idx="368">
                  <c:v>44166</c:v>
                </c:pt>
                <c:pt idx="369">
                  <c:v>44197</c:v>
                </c:pt>
                <c:pt idx="370">
                  <c:v>44228</c:v>
                </c:pt>
                <c:pt idx="371">
                  <c:v>44256</c:v>
                </c:pt>
                <c:pt idx="372">
                  <c:v>44287</c:v>
                </c:pt>
                <c:pt idx="373">
                  <c:v>44317</c:v>
                </c:pt>
                <c:pt idx="374">
                  <c:v>44348</c:v>
                </c:pt>
                <c:pt idx="375">
                  <c:v>44378</c:v>
                </c:pt>
                <c:pt idx="376">
                  <c:v>44409</c:v>
                </c:pt>
                <c:pt idx="377">
                  <c:v>44440</c:v>
                </c:pt>
                <c:pt idx="378">
                  <c:v>44470</c:v>
                </c:pt>
                <c:pt idx="379">
                  <c:v>44501</c:v>
                </c:pt>
                <c:pt idx="380">
                  <c:v>44531</c:v>
                </c:pt>
                <c:pt idx="381">
                  <c:v>44562</c:v>
                </c:pt>
                <c:pt idx="382">
                  <c:v>44593</c:v>
                </c:pt>
                <c:pt idx="383">
                  <c:v>44621</c:v>
                </c:pt>
                <c:pt idx="384">
                  <c:v>44652</c:v>
                </c:pt>
                <c:pt idx="385">
                  <c:v>44682</c:v>
                </c:pt>
                <c:pt idx="386">
                  <c:v>44713</c:v>
                </c:pt>
                <c:pt idx="387">
                  <c:v>44743</c:v>
                </c:pt>
                <c:pt idx="388">
                  <c:v>44774</c:v>
                </c:pt>
                <c:pt idx="389">
                  <c:v>44805</c:v>
                </c:pt>
                <c:pt idx="390">
                  <c:v>44835</c:v>
                </c:pt>
                <c:pt idx="391">
                  <c:v>44866</c:v>
                </c:pt>
                <c:pt idx="392">
                  <c:v>44896</c:v>
                </c:pt>
                <c:pt idx="393">
                  <c:v>44927</c:v>
                </c:pt>
                <c:pt idx="394">
                  <c:v>44958</c:v>
                </c:pt>
                <c:pt idx="395">
                  <c:v>44986</c:v>
                </c:pt>
                <c:pt idx="396">
                  <c:v>45017</c:v>
                </c:pt>
                <c:pt idx="397">
                  <c:v>45047</c:v>
                </c:pt>
                <c:pt idx="398">
                  <c:v>45078</c:v>
                </c:pt>
                <c:pt idx="399">
                  <c:v>45108</c:v>
                </c:pt>
                <c:pt idx="400">
                  <c:v>45139</c:v>
                </c:pt>
                <c:pt idx="401">
                  <c:v>45170</c:v>
                </c:pt>
                <c:pt idx="402">
                  <c:v>45200</c:v>
                </c:pt>
                <c:pt idx="403">
                  <c:v>45231</c:v>
                </c:pt>
                <c:pt idx="404">
                  <c:v>45261</c:v>
                </c:pt>
                <c:pt idx="405">
                  <c:v>45292</c:v>
                </c:pt>
                <c:pt idx="406">
                  <c:v>45323</c:v>
                </c:pt>
                <c:pt idx="407">
                  <c:v>45352</c:v>
                </c:pt>
                <c:pt idx="408">
                  <c:v>45383</c:v>
                </c:pt>
                <c:pt idx="409">
                  <c:v>45413</c:v>
                </c:pt>
                <c:pt idx="410">
                  <c:v>45444</c:v>
                </c:pt>
                <c:pt idx="411">
                  <c:v>45474</c:v>
                </c:pt>
                <c:pt idx="412">
                  <c:v>45505</c:v>
                </c:pt>
                <c:pt idx="413">
                  <c:v>45536</c:v>
                </c:pt>
                <c:pt idx="414">
                  <c:v>45566</c:v>
                </c:pt>
                <c:pt idx="415">
                  <c:v>45597</c:v>
                </c:pt>
                <c:pt idx="416">
                  <c:v>45627</c:v>
                </c:pt>
                <c:pt idx="417">
                  <c:v>45658</c:v>
                </c:pt>
                <c:pt idx="418">
                  <c:v>45689</c:v>
                </c:pt>
                <c:pt idx="419">
                  <c:v>45717</c:v>
                </c:pt>
                <c:pt idx="420">
                  <c:v>45748</c:v>
                </c:pt>
                <c:pt idx="421">
                  <c:v>45778</c:v>
                </c:pt>
                <c:pt idx="422">
                  <c:v>45809</c:v>
                </c:pt>
                <c:pt idx="423">
                  <c:v>45839</c:v>
                </c:pt>
                <c:pt idx="424">
                  <c:v>45870</c:v>
                </c:pt>
                <c:pt idx="425">
                  <c:v>45901</c:v>
                </c:pt>
                <c:pt idx="426">
                  <c:v>45931</c:v>
                </c:pt>
                <c:pt idx="427">
                  <c:v>45962</c:v>
                </c:pt>
                <c:pt idx="428">
                  <c:v>45992</c:v>
                </c:pt>
                <c:pt idx="429">
                  <c:v>46023</c:v>
                </c:pt>
                <c:pt idx="430">
                  <c:v>46054</c:v>
                </c:pt>
                <c:pt idx="431">
                  <c:v>46082</c:v>
                </c:pt>
                <c:pt idx="432">
                  <c:v>46113</c:v>
                </c:pt>
                <c:pt idx="433">
                  <c:v>46143</c:v>
                </c:pt>
                <c:pt idx="434">
                  <c:v>46174</c:v>
                </c:pt>
                <c:pt idx="435">
                  <c:v>46204</c:v>
                </c:pt>
                <c:pt idx="436">
                  <c:v>46235</c:v>
                </c:pt>
                <c:pt idx="437">
                  <c:v>46266</c:v>
                </c:pt>
                <c:pt idx="438">
                  <c:v>46296</c:v>
                </c:pt>
                <c:pt idx="439">
                  <c:v>46327</c:v>
                </c:pt>
                <c:pt idx="440">
                  <c:v>46357</c:v>
                </c:pt>
                <c:pt idx="441">
                  <c:v>46388</c:v>
                </c:pt>
                <c:pt idx="442">
                  <c:v>46419</c:v>
                </c:pt>
                <c:pt idx="443">
                  <c:v>46447</c:v>
                </c:pt>
                <c:pt idx="444">
                  <c:v>46478</c:v>
                </c:pt>
                <c:pt idx="445">
                  <c:v>46508</c:v>
                </c:pt>
                <c:pt idx="446">
                  <c:v>46539</c:v>
                </c:pt>
                <c:pt idx="447">
                  <c:v>46569</c:v>
                </c:pt>
                <c:pt idx="448">
                  <c:v>46600</c:v>
                </c:pt>
                <c:pt idx="449">
                  <c:v>46631</c:v>
                </c:pt>
                <c:pt idx="450">
                  <c:v>46661</c:v>
                </c:pt>
                <c:pt idx="451">
                  <c:v>46692</c:v>
                </c:pt>
                <c:pt idx="452">
                  <c:v>46722</c:v>
                </c:pt>
                <c:pt idx="453">
                  <c:v>46753</c:v>
                </c:pt>
                <c:pt idx="454">
                  <c:v>46784</c:v>
                </c:pt>
                <c:pt idx="455">
                  <c:v>46813</c:v>
                </c:pt>
                <c:pt idx="456">
                  <c:v>46844</c:v>
                </c:pt>
                <c:pt idx="457">
                  <c:v>46874</c:v>
                </c:pt>
                <c:pt idx="458">
                  <c:v>46905</c:v>
                </c:pt>
                <c:pt idx="459">
                  <c:v>46935</c:v>
                </c:pt>
                <c:pt idx="460">
                  <c:v>46966</c:v>
                </c:pt>
                <c:pt idx="461">
                  <c:v>46997</c:v>
                </c:pt>
                <c:pt idx="462">
                  <c:v>47027</c:v>
                </c:pt>
                <c:pt idx="463">
                  <c:v>47058</c:v>
                </c:pt>
                <c:pt idx="464">
                  <c:v>47088</c:v>
                </c:pt>
                <c:pt idx="465">
                  <c:v>47119</c:v>
                </c:pt>
                <c:pt idx="466">
                  <c:v>47150</c:v>
                </c:pt>
                <c:pt idx="467">
                  <c:v>47178</c:v>
                </c:pt>
                <c:pt idx="468">
                  <c:v>47209</c:v>
                </c:pt>
                <c:pt idx="469">
                  <c:v>47239</c:v>
                </c:pt>
                <c:pt idx="470">
                  <c:v>47270</c:v>
                </c:pt>
                <c:pt idx="471">
                  <c:v>47300</c:v>
                </c:pt>
                <c:pt idx="472">
                  <c:v>47331</c:v>
                </c:pt>
                <c:pt idx="473">
                  <c:v>47362</c:v>
                </c:pt>
                <c:pt idx="474">
                  <c:v>47392</c:v>
                </c:pt>
                <c:pt idx="475">
                  <c:v>47423</c:v>
                </c:pt>
                <c:pt idx="476">
                  <c:v>47453</c:v>
                </c:pt>
                <c:pt idx="477">
                  <c:v>47484</c:v>
                </c:pt>
                <c:pt idx="478">
                  <c:v>47515</c:v>
                </c:pt>
                <c:pt idx="479">
                  <c:v>47543</c:v>
                </c:pt>
                <c:pt idx="480">
                  <c:v>47574</c:v>
                </c:pt>
                <c:pt idx="481">
                  <c:v>47604</c:v>
                </c:pt>
                <c:pt idx="482">
                  <c:v>47635</c:v>
                </c:pt>
                <c:pt idx="483">
                  <c:v>47665</c:v>
                </c:pt>
                <c:pt idx="484">
                  <c:v>47696</c:v>
                </c:pt>
                <c:pt idx="485">
                  <c:v>47727</c:v>
                </c:pt>
                <c:pt idx="486">
                  <c:v>47757</c:v>
                </c:pt>
                <c:pt idx="487">
                  <c:v>47788</c:v>
                </c:pt>
                <c:pt idx="488">
                  <c:v>47818</c:v>
                </c:pt>
                <c:pt idx="489">
                  <c:v>47849</c:v>
                </c:pt>
                <c:pt idx="490">
                  <c:v>47880</c:v>
                </c:pt>
                <c:pt idx="491">
                  <c:v>47908</c:v>
                </c:pt>
                <c:pt idx="492">
                  <c:v>47939</c:v>
                </c:pt>
                <c:pt idx="493">
                  <c:v>47969</c:v>
                </c:pt>
                <c:pt idx="494">
                  <c:v>48000</c:v>
                </c:pt>
                <c:pt idx="495">
                  <c:v>48030</c:v>
                </c:pt>
                <c:pt idx="496">
                  <c:v>48061</c:v>
                </c:pt>
                <c:pt idx="497">
                  <c:v>48092</c:v>
                </c:pt>
                <c:pt idx="498">
                  <c:v>48122</c:v>
                </c:pt>
                <c:pt idx="499">
                  <c:v>48153</c:v>
                </c:pt>
                <c:pt idx="500">
                  <c:v>48183</c:v>
                </c:pt>
                <c:pt idx="501">
                  <c:v>48214</c:v>
                </c:pt>
                <c:pt idx="502">
                  <c:v>48245</c:v>
                </c:pt>
                <c:pt idx="503">
                  <c:v>48274</c:v>
                </c:pt>
                <c:pt idx="504">
                  <c:v>48305</c:v>
                </c:pt>
                <c:pt idx="505">
                  <c:v>48335</c:v>
                </c:pt>
                <c:pt idx="506">
                  <c:v>48366</c:v>
                </c:pt>
                <c:pt idx="507">
                  <c:v>48396</c:v>
                </c:pt>
                <c:pt idx="508">
                  <c:v>48427</c:v>
                </c:pt>
                <c:pt idx="509">
                  <c:v>48458</c:v>
                </c:pt>
                <c:pt idx="510">
                  <c:v>48488</c:v>
                </c:pt>
                <c:pt idx="511">
                  <c:v>48519</c:v>
                </c:pt>
                <c:pt idx="512">
                  <c:v>48549</c:v>
                </c:pt>
                <c:pt idx="513">
                  <c:v>48580</c:v>
                </c:pt>
                <c:pt idx="514">
                  <c:v>48611</c:v>
                </c:pt>
                <c:pt idx="515">
                  <c:v>48639</c:v>
                </c:pt>
                <c:pt idx="516">
                  <c:v>48670</c:v>
                </c:pt>
                <c:pt idx="517">
                  <c:v>48700</c:v>
                </c:pt>
                <c:pt idx="518">
                  <c:v>48731</c:v>
                </c:pt>
                <c:pt idx="519">
                  <c:v>48761</c:v>
                </c:pt>
                <c:pt idx="520">
                  <c:v>48792</c:v>
                </c:pt>
                <c:pt idx="521">
                  <c:v>48823</c:v>
                </c:pt>
                <c:pt idx="522">
                  <c:v>48853</c:v>
                </c:pt>
                <c:pt idx="523">
                  <c:v>48884</c:v>
                </c:pt>
                <c:pt idx="524">
                  <c:v>48914</c:v>
                </c:pt>
                <c:pt idx="525">
                  <c:v>48945</c:v>
                </c:pt>
                <c:pt idx="526">
                  <c:v>48976</c:v>
                </c:pt>
                <c:pt idx="527">
                  <c:v>49004</c:v>
                </c:pt>
                <c:pt idx="528">
                  <c:v>49035</c:v>
                </c:pt>
                <c:pt idx="529">
                  <c:v>49065</c:v>
                </c:pt>
                <c:pt idx="530">
                  <c:v>49096</c:v>
                </c:pt>
                <c:pt idx="531">
                  <c:v>49126</c:v>
                </c:pt>
                <c:pt idx="532">
                  <c:v>49157</c:v>
                </c:pt>
                <c:pt idx="533">
                  <c:v>49188</c:v>
                </c:pt>
                <c:pt idx="534">
                  <c:v>49218</c:v>
                </c:pt>
                <c:pt idx="535">
                  <c:v>49249</c:v>
                </c:pt>
                <c:pt idx="536">
                  <c:v>49279</c:v>
                </c:pt>
                <c:pt idx="537">
                  <c:v>49310</c:v>
                </c:pt>
                <c:pt idx="538">
                  <c:v>49341</c:v>
                </c:pt>
                <c:pt idx="539">
                  <c:v>49369</c:v>
                </c:pt>
                <c:pt idx="540">
                  <c:v>49400</c:v>
                </c:pt>
                <c:pt idx="541">
                  <c:v>49430</c:v>
                </c:pt>
                <c:pt idx="542">
                  <c:v>49461</c:v>
                </c:pt>
                <c:pt idx="543">
                  <c:v>49491</c:v>
                </c:pt>
                <c:pt idx="544">
                  <c:v>49522</c:v>
                </c:pt>
                <c:pt idx="545">
                  <c:v>49553</c:v>
                </c:pt>
                <c:pt idx="546">
                  <c:v>49583</c:v>
                </c:pt>
                <c:pt idx="547">
                  <c:v>49614</c:v>
                </c:pt>
                <c:pt idx="548">
                  <c:v>49644</c:v>
                </c:pt>
                <c:pt idx="549">
                  <c:v>49675</c:v>
                </c:pt>
                <c:pt idx="550">
                  <c:v>49706</c:v>
                </c:pt>
                <c:pt idx="551">
                  <c:v>49735</c:v>
                </c:pt>
                <c:pt idx="552">
                  <c:v>49766</c:v>
                </c:pt>
                <c:pt idx="553">
                  <c:v>49796</c:v>
                </c:pt>
                <c:pt idx="554">
                  <c:v>49827</c:v>
                </c:pt>
                <c:pt idx="555">
                  <c:v>49857</c:v>
                </c:pt>
                <c:pt idx="556">
                  <c:v>49888</c:v>
                </c:pt>
                <c:pt idx="557">
                  <c:v>49919</c:v>
                </c:pt>
                <c:pt idx="558">
                  <c:v>49949</c:v>
                </c:pt>
                <c:pt idx="559">
                  <c:v>49980</c:v>
                </c:pt>
                <c:pt idx="560">
                  <c:v>50010</c:v>
                </c:pt>
                <c:pt idx="561">
                  <c:v>50041</c:v>
                </c:pt>
                <c:pt idx="562">
                  <c:v>50072</c:v>
                </c:pt>
                <c:pt idx="563">
                  <c:v>50100</c:v>
                </c:pt>
                <c:pt idx="564">
                  <c:v>50131</c:v>
                </c:pt>
                <c:pt idx="565">
                  <c:v>50161</c:v>
                </c:pt>
                <c:pt idx="566">
                  <c:v>50192</c:v>
                </c:pt>
                <c:pt idx="567">
                  <c:v>50222</c:v>
                </c:pt>
                <c:pt idx="568">
                  <c:v>50253</c:v>
                </c:pt>
                <c:pt idx="569">
                  <c:v>50284</c:v>
                </c:pt>
                <c:pt idx="570">
                  <c:v>50314</c:v>
                </c:pt>
                <c:pt idx="571">
                  <c:v>50345</c:v>
                </c:pt>
                <c:pt idx="572">
                  <c:v>50375</c:v>
                </c:pt>
                <c:pt idx="573">
                  <c:v>50406</c:v>
                </c:pt>
                <c:pt idx="574">
                  <c:v>50437</c:v>
                </c:pt>
                <c:pt idx="575">
                  <c:v>50465</c:v>
                </c:pt>
                <c:pt idx="576">
                  <c:v>50496</c:v>
                </c:pt>
                <c:pt idx="577">
                  <c:v>50526</c:v>
                </c:pt>
                <c:pt idx="578">
                  <c:v>50557</c:v>
                </c:pt>
                <c:pt idx="579">
                  <c:v>50587</c:v>
                </c:pt>
                <c:pt idx="580">
                  <c:v>50618</c:v>
                </c:pt>
                <c:pt idx="581">
                  <c:v>50649</c:v>
                </c:pt>
                <c:pt idx="582">
                  <c:v>50679</c:v>
                </c:pt>
                <c:pt idx="583">
                  <c:v>50710</c:v>
                </c:pt>
                <c:pt idx="584">
                  <c:v>50740</c:v>
                </c:pt>
                <c:pt idx="585">
                  <c:v>50771</c:v>
                </c:pt>
                <c:pt idx="586">
                  <c:v>50802</c:v>
                </c:pt>
                <c:pt idx="587">
                  <c:v>50830</c:v>
                </c:pt>
                <c:pt idx="588">
                  <c:v>50861</c:v>
                </c:pt>
                <c:pt idx="589">
                  <c:v>50891</c:v>
                </c:pt>
                <c:pt idx="590">
                  <c:v>50922</c:v>
                </c:pt>
              </c:numCache>
            </c:numRef>
          </c:cat>
          <c:val>
            <c:numRef>
              <c:f>'NetWorthMRep '!$B$8:$B$598</c:f>
              <c:numCache>
                <c:formatCode>"$"#,##0_);[Red]\("$"#,##0\)</c:formatCode>
                <c:ptCount val="591"/>
                <c:pt idx="26">
                  <c:v>110000</c:v>
                </c:pt>
                <c:pt idx="27">
                  <c:v>113327.067669173</c:v>
                </c:pt>
                <c:pt idx="28">
                  <c:v>113703.00751879701</c:v>
                </c:pt>
                <c:pt idx="29">
                  <c:v>114078.947368421</c:v>
                </c:pt>
                <c:pt idx="30">
                  <c:v>114454.887218045</c:v>
                </c:pt>
                <c:pt idx="31">
                  <c:v>114830.827067669</c:v>
                </c:pt>
                <c:pt idx="32">
                  <c:v>115206.766917293</c:v>
                </c:pt>
                <c:pt idx="33">
                  <c:v>115582.70676691701</c:v>
                </c:pt>
                <c:pt idx="34">
                  <c:v>115958.64661654099</c:v>
                </c:pt>
                <c:pt idx="35">
                  <c:v>116334.586466165</c:v>
                </c:pt>
                <c:pt idx="36">
                  <c:v>116710.526315789</c:v>
                </c:pt>
                <c:pt idx="37">
                  <c:v>117086.46616541401</c:v>
                </c:pt>
                <c:pt idx="38">
                  <c:v>117462.406015038</c:v>
                </c:pt>
                <c:pt idx="39">
                  <c:v>117838.345864662</c:v>
                </c:pt>
                <c:pt idx="40">
                  <c:v>118214.285714286</c:v>
                </c:pt>
                <c:pt idx="41">
                  <c:v>118590.22556391</c:v>
                </c:pt>
                <c:pt idx="42">
                  <c:v>118966.16541353401</c:v>
                </c:pt>
                <c:pt idx="43">
                  <c:v>119342.105263158</c:v>
                </c:pt>
                <c:pt idx="44">
                  <c:v>119718.045112782</c:v>
                </c:pt>
                <c:pt idx="45">
                  <c:v>120093.984962406</c:v>
                </c:pt>
                <c:pt idx="46">
                  <c:v>120469.92481203</c:v>
                </c:pt>
                <c:pt idx="47">
                  <c:v>120845.86466165401</c:v>
                </c:pt>
                <c:pt idx="48">
                  <c:v>121221.80451127799</c:v>
                </c:pt>
                <c:pt idx="49">
                  <c:v>121597.744360902</c:v>
                </c:pt>
                <c:pt idx="50">
                  <c:v>121973.684210526</c:v>
                </c:pt>
                <c:pt idx="51">
                  <c:v>122349.62406015</c:v>
                </c:pt>
                <c:pt idx="52">
                  <c:v>122725.56390977401</c:v>
                </c:pt>
                <c:pt idx="53">
                  <c:v>123101.503759399</c:v>
                </c:pt>
                <c:pt idx="54">
                  <c:v>123477.443609023</c:v>
                </c:pt>
                <c:pt idx="55">
                  <c:v>123853.383458647</c:v>
                </c:pt>
                <c:pt idx="56">
                  <c:v>124229.32330827101</c:v>
                </c:pt>
                <c:pt idx="57">
                  <c:v>124605.26315789499</c:v>
                </c:pt>
                <c:pt idx="58">
                  <c:v>124981.203007519</c:v>
                </c:pt>
                <c:pt idx="59">
                  <c:v>125357.142857143</c:v>
                </c:pt>
                <c:pt idx="60">
                  <c:v>125733.082706767</c:v>
                </c:pt>
                <c:pt idx="61">
                  <c:v>126109.02255639101</c:v>
                </c:pt>
                <c:pt idx="62">
                  <c:v>126484.96240601499</c:v>
                </c:pt>
                <c:pt idx="63">
                  <c:v>126860.902255639</c:v>
                </c:pt>
                <c:pt idx="64">
                  <c:v>127236.842105263</c:v>
                </c:pt>
                <c:pt idx="65">
                  <c:v>127612.781954887</c:v>
                </c:pt>
                <c:pt idx="66">
                  <c:v>127988.72180451101</c:v>
                </c:pt>
                <c:pt idx="67">
                  <c:v>128364.66165413499</c:v>
                </c:pt>
                <c:pt idx="68">
                  <c:v>128740.60150376</c:v>
                </c:pt>
                <c:pt idx="69">
                  <c:v>129116.541353384</c:v>
                </c:pt>
                <c:pt idx="70">
                  <c:v>129492.48120300801</c:v>
                </c:pt>
                <c:pt idx="71">
                  <c:v>129868.42105263199</c:v>
                </c:pt>
                <c:pt idx="72">
                  <c:v>130244.360902256</c:v>
                </c:pt>
                <c:pt idx="73">
                  <c:v>130620.30075188</c:v>
                </c:pt>
                <c:pt idx="74">
                  <c:v>130996.240601504</c:v>
                </c:pt>
                <c:pt idx="75">
                  <c:v>131372.18045112799</c:v>
                </c:pt>
                <c:pt idx="76">
                  <c:v>131748.12030075199</c:v>
                </c:pt>
                <c:pt idx="77">
                  <c:v>132124.060150376</c:v>
                </c:pt>
                <c:pt idx="78">
                  <c:v>132500</c:v>
                </c:pt>
                <c:pt idx="79">
                  <c:v>132875.939849624</c:v>
                </c:pt>
                <c:pt idx="80">
                  <c:v>133251.87969924801</c:v>
                </c:pt>
                <c:pt idx="81">
                  <c:v>133627.81954887201</c:v>
                </c:pt>
                <c:pt idx="82">
                  <c:v>134003.75939849601</c:v>
                </c:pt>
                <c:pt idx="83">
                  <c:v>134379.69924812001</c:v>
                </c:pt>
                <c:pt idx="84">
                  <c:v>134755.63909774501</c:v>
                </c:pt>
                <c:pt idx="85">
                  <c:v>135131.57894736901</c:v>
                </c:pt>
                <c:pt idx="86">
                  <c:v>135507.51879699301</c:v>
                </c:pt>
                <c:pt idx="87">
                  <c:v>135883.45864661699</c:v>
                </c:pt>
                <c:pt idx="88">
                  <c:v>136259.39849624099</c:v>
                </c:pt>
                <c:pt idx="89">
                  <c:v>136635.33834586499</c:v>
                </c:pt>
                <c:pt idx="90">
                  <c:v>137011.27819548899</c:v>
                </c:pt>
                <c:pt idx="91">
                  <c:v>137387.218045113</c:v>
                </c:pt>
                <c:pt idx="92">
                  <c:v>137763.157894737</c:v>
                </c:pt>
                <c:pt idx="93">
                  <c:v>138139.097744361</c:v>
                </c:pt>
                <c:pt idx="94">
                  <c:v>138515.03759398501</c:v>
                </c:pt>
                <c:pt idx="95">
                  <c:v>138890.97744360901</c:v>
                </c:pt>
                <c:pt idx="96">
                  <c:v>139266.91729323301</c:v>
                </c:pt>
                <c:pt idx="97">
                  <c:v>139642.85714285701</c:v>
                </c:pt>
                <c:pt idx="98">
                  <c:v>140018.79699248099</c:v>
                </c:pt>
                <c:pt idx="99">
                  <c:v>140394.73684210499</c:v>
                </c:pt>
                <c:pt idx="100">
                  <c:v>140770.67669172899</c:v>
                </c:pt>
                <c:pt idx="101">
                  <c:v>141146.61654135399</c:v>
                </c:pt>
                <c:pt idx="102">
                  <c:v>141522.55639097799</c:v>
                </c:pt>
                <c:pt idx="103">
                  <c:v>141898.49624060199</c:v>
                </c:pt>
                <c:pt idx="104">
                  <c:v>142274.43609022599</c:v>
                </c:pt>
                <c:pt idx="105">
                  <c:v>142650.37593985</c:v>
                </c:pt>
                <c:pt idx="106">
                  <c:v>143026.315789474</c:v>
                </c:pt>
                <c:pt idx="107">
                  <c:v>143402.255639098</c:v>
                </c:pt>
                <c:pt idx="108">
                  <c:v>143778.19548872201</c:v>
                </c:pt>
                <c:pt idx="109">
                  <c:v>144154.13533834601</c:v>
                </c:pt>
                <c:pt idx="110">
                  <c:v>144530.07518797001</c:v>
                </c:pt>
                <c:pt idx="111">
                  <c:v>144906.01503759401</c:v>
                </c:pt>
                <c:pt idx="112">
                  <c:v>145281.95488721799</c:v>
                </c:pt>
                <c:pt idx="113">
                  <c:v>145657.89473684199</c:v>
                </c:pt>
                <c:pt idx="114">
                  <c:v>146033.83458646599</c:v>
                </c:pt>
                <c:pt idx="115">
                  <c:v>146409.77443609</c:v>
                </c:pt>
                <c:pt idx="116">
                  <c:v>146785.714285714</c:v>
                </c:pt>
                <c:pt idx="117">
                  <c:v>147161.65413533899</c:v>
                </c:pt>
                <c:pt idx="118">
                  <c:v>147537.59398496299</c:v>
                </c:pt>
                <c:pt idx="119">
                  <c:v>147913.533834587</c:v>
                </c:pt>
                <c:pt idx="120">
                  <c:v>148289.473684211</c:v>
                </c:pt>
                <c:pt idx="121">
                  <c:v>148665.413533835</c:v>
                </c:pt>
                <c:pt idx="122">
                  <c:v>149041.35338345901</c:v>
                </c:pt>
                <c:pt idx="123">
                  <c:v>149417.29323308301</c:v>
                </c:pt>
                <c:pt idx="124">
                  <c:v>149793.23308270701</c:v>
                </c:pt>
                <c:pt idx="125">
                  <c:v>150169.17293233101</c:v>
                </c:pt>
                <c:pt idx="126">
                  <c:v>150545.11278195499</c:v>
                </c:pt>
                <c:pt idx="127">
                  <c:v>150921.05263157899</c:v>
                </c:pt>
                <c:pt idx="128">
                  <c:v>151296.99248120299</c:v>
                </c:pt>
                <c:pt idx="129">
                  <c:v>151672.932330827</c:v>
                </c:pt>
                <c:pt idx="130">
                  <c:v>152048.872180451</c:v>
                </c:pt>
                <c:pt idx="131">
                  <c:v>152424.812030075</c:v>
                </c:pt>
                <c:pt idx="132">
                  <c:v>152800.751879699</c:v>
                </c:pt>
                <c:pt idx="133">
                  <c:v>153176.691729324</c:v>
                </c:pt>
                <c:pt idx="134">
                  <c:v>153552.631578948</c:v>
                </c:pt>
                <c:pt idx="135">
                  <c:v>153928.571428572</c:v>
                </c:pt>
                <c:pt idx="136">
                  <c:v>154304.51127819601</c:v>
                </c:pt>
                <c:pt idx="137">
                  <c:v>154680.45112782001</c:v>
                </c:pt>
                <c:pt idx="138">
                  <c:v>155056.39097744401</c:v>
                </c:pt>
                <c:pt idx="139">
                  <c:v>155432.33082706801</c:v>
                </c:pt>
                <c:pt idx="140">
                  <c:v>155808.27067669199</c:v>
                </c:pt>
                <c:pt idx="141">
                  <c:v>156184.21052631599</c:v>
                </c:pt>
                <c:pt idx="142">
                  <c:v>156560.15037593999</c:v>
                </c:pt>
                <c:pt idx="143">
                  <c:v>156936.090225564</c:v>
                </c:pt>
                <c:pt idx="144">
                  <c:v>157312.030075188</c:v>
                </c:pt>
                <c:pt idx="145">
                  <c:v>157687.969924812</c:v>
                </c:pt>
                <c:pt idx="146">
                  <c:v>158063.909774436</c:v>
                </c:pt>
                <c:pt idx="147">
                  <c:v>158439.84962406001</c:v>
                </c:pt>
                <c:pt idx="148">
                  <c:v>158815.78947368401</c:v>
                </c:pt>
                <c:pt idx="149">
                  <c:v>159191.729323309</c:v>
                </c:pt>
                <c:pt idx="150">
                  <c:v>159567.66917293301</c:v>
                </c:pt>
                <c:pt idx="151">
                  <c:v>159943.60902255701</c:v>
                </c:pt>
                <c:pt idx="152">
                  <c:v>160319.54887218101</c:v>
                </c:pt>
                <c:pt idx="153">
                  <c:v>160695.48872180501</c:v>
                </c:pt>
                <c:pt idx="154">
                  <c:v>161071.42857142899</c:v>
                </c:pt>
                <c:pt idx="155">
                  <c:v>161447.36842105299</c:v>
                </c:pt>
                <c:pt idx="156">
                  <c:v>161823.30827067699</c:v>
                </c:pt>
                <c:pt idx="157">
                  <c:v>162199.248120301</c:v>
                </c:pt>
                <c:pt idx="158">
                  <c:v>162575.187969925</c:v>
                </c:pt>
                <c:pt idx="159">
                  <c:v>162951.127819549</c:v>
                </c:pt>
                <c:pt idx="160">
                  <c:v>163327.067669173</c:v>
                </c:pt>
                <c:pt idx="161">
                  <c:v>163703.00751879701</c:v>
                </c:pt>
                <c:pt idx="162">
                  <c:v>164078.94736842101</c:v>
                </c:pt>
                <c:pt idx="163">
                  <c:v>164454.88721804501</c:v>
                </c:pt>
                <c:pt idx="164">
                  <c:v>164830.82706766899</c:v>
                </c:pt>
                <c:pt idx="165">
                  <c:v>165206.76691729299</c:v>
                </c:pt>
                <c:pt idx="166">
                  <c:v>165582.70676691801</c:v>
                </c:pt>
                <c:pt idx="167">
                  <c:v>165958.64661654201</c:v>
                </c:pt>
                <c:pt idx="168">
                  <c:v>166334.58646616599</c:v>
                </c:pt>
                <c:pt idx="169">
                  <c:v>166710.52631578999</c:v>
                </c:pt>
                <c:pt idx="170">
                  <c:v>167086.46616541399</c:v>
                </c:pt>
                <c:pt idx="171">
                  <c:v>167462.406015038</c:v>
                </c:pt>
                <c:pt idx="172">
                  <c:v>167838.345864662</c:v>
                </c:pt>
                <c:pt idx="173">
                  <c:v>168214.285714286</c:v>
                </c:pt>
                <c:pt idx="174">
                  <c:v>168590.22556391</c:v>
                </c:pt>
                <c:pt idx="175">
                  <c:v>168966.16541353401</c:v>
                </c:pt>
                <c:pt idx="176">
                  <c:v>169342.10526315801</c:v>
                </c:pt>
                <c:pt idx="177">
                  <c:v>169718.04511278201</c:v>
                </c:pt>
                <c:pt idx="178">
                  <c:v>170093.98496240599</c:v>
                </c:pt>
                <c:pt idx="179">
                  <c:v>170469.92481202999</c:v>
                </c:pt>
                <c:pt idx="180">
                  <c:v>170845.86466165399</c:v>
                </c:pt>
                <c:pt idx="181">
                  <c:v>171221.80451127799</c:v>
                </c:pt>
                <c:pt idx="182">
                  <c:v>171597.74436090299</c:v>
                </c:pt>
                <c:pt idx="183">
                  <c:v>171973.68421052699</c:v>
                </c:pt>
                <c:pt idx="184">
                  <c:v>172349.62406015099</c:v>
                </c:pt>
                <c:pt idx="185">
                  <c:v>172725.563909775</c:v>
                </c:pt>
                <c:pt idx="186">
                  <c:v>173101.503759399</c:v>
                </c:pt>
                <c:pt idx="187">
                  <c:v>173477.443609023</c:v>
                </c:pt>
                <c:pt idx="188">
                  <c:v>173853.383458647</c:v>
                </c:pt>
                <c:pt idx="189">
                  <c:v>174229.32330827101</c:v>
                </c:pt>
                <c:pt idx="190">
                  <c:v>174605.26315789501</c:v>
                </c:pt>
                <c:pt idx="191">
                  <c:v>174981.20300751901</c:v>
                </c:pt>
                <c:pt idx="192">
                  <c:v>175357.14285714299</c:v>
                </c:pt>
                <c:pt idx="193">
                  <c:v>175733.08270676699</c:v>
                </c:pt>
                <c:pt idx="194">
                  <c:v>176109.02255639099</c:v>
                </c:pt>
                <c:pt idx="195">
                  <c:v>176484.96240601499</c:v>
                </c:pt>
                <c:pt idx="196">
                  <c:v>176860.902255639</c:v>
                </c:pt>
                <c:pt idx="197">
                  <c:v>177236.842105263</c:v>
                </c:pt>
                <c:pt idx="198">
                  <c:v>177612.78195488799</c:v>
                </c:pt>
                <c:pt idx="199">
                  <c:v>177988.721804512</c:v>
                </c:pt>
                <c:pt idx="200">
                  <c:v>178364.661654136</c:v>
                </c:pt>
                <c:pt idx="201">
                  <c:v>178740.60150376</c:v>
                </c:pt>
                <c:pt idx="202">
                  <c:v>179116.541353384</c:v>
                </c:pt>
                <c:pt idx="203">
                  <c:v>179492.48120300801</c:v>
                </c:pt>
                <c:pt idx="204">
                  <c:v>179868.42105263201</c:v>
                </c:pt>
                <c:pt idx="205">
                  <c:v>180244.36090225601</c:v>
                </c:pt>
                <c:pt idx="206">
                  <c:v>180620.30075187999</c:v>
                </c:pt>
                <c:pt idx="207">
                  <c:v>180996.24060150399</c:v>
                </c:pt>
                <c:pt idx="208">
                  <c:v>181372.18045112799</c:v>
                </c:pt>
                <c:pt idx="209">
                  <c:v>181748.12030075199</c:v>
                </c:pt>
                <c:pt idx="210">
                  <c:v>182124.060150376</c:v>
                </c:pt>
                <c:pt idx="211">
                  <c:v>182500</c:v>
                </c:pt>
                <c:pt idx="212">
                  <c:v>182875.939849624</c:v>
                </c:pt>
                <c:pt idx="213">
                  <c:v>183251.87969924801</c:v>
                </c:pt>
                <c:pt idx="214">
                  <c:v>183627.819548873</c:v>
                </c:pt>
                <c:pt idx="215">
                  <c:v>184003.759398497</c:v>
                </c:pt>
                <c:pt idx="216">
                  <c:v>184379.699248121</c:v>
                </c:pt>
                <c:pt idx="217">
                  <c:v>184755.63909774501</c:v>
                </c:pt>
                <c:pt idx="218">
                  <c:v>185131.57894736901</c:v>
                </c:pt>
                <c:pt idx="219">
                  <c:v>185507.51879699301</c:v>
                </c:pt>
                <c:pt idx="220">
                  <c:v>185883.45864661699</c:v>
                </c:pt>
                <c:pt idx="221">
                  <c:v>186259.39849624099</c:v>
                </c:pt>
                <c:pt idx="222">
                  <c:v>186635.33834586499</c:v>
                </c:pt>
                <c:pt idx="223">
                  <c:v>187011.27819548899</c:v>
                </c:pt>
                <c:pt idx="224">
                  <c:v>187387.218045113</c:v>
                </c:pt>
                <c:pt idx="225">
                  <c:v>187763.157894737</c:v>
                </c:pt>
                <c:pt idx="226">
                  <c:v>188139.097744361</c:v>
                </c:pt>
                <c:pt idx="227">
                  <c:v>188515.03759398501</c:v>
                </c:pt>
                <c:pt idx="228">
                  <c:v>188890.97744360901</c:v>
                </c:pt>
                <c:pt idx="229">
                  <c:v>189266.91729323301</c:v>
                </c:pt>
                <c:pt idx="230">
                  <c:v>189642.857142858</c:v>
                </c:pt>
                <c:pt idx="231">
                  <c:v>190018.79699248201</c:v>
                </c:pt>
                <c:pt idx="232">
                  <c:v>190394.73684210601</c:v>
                </c:pt>
                <c:pt idx="233">
                  <c:v>190770.67669173001</c:v>
                </c:pt>
                <c:pt idx="234">
                  <c:v>191146.61654135399</c:v>
                </c:pt>
                <c:pt idx="235">
                  <c:v>191522.55639097799</c:v>
                </c:pt>
                <c:pt idx="236">
                  <c:v>191898.49624060199</c:v>
                </c:pt>
                <c:pt idx="237">
                  <c:v>192274.43609022599</c:v>
                </c:pt>
                <c:pt idx="238">
                  <c:v>192650.37593985</c:v>
                </c:pt>
                <c:pt idx="239">
                  <c:v>193026.315789474</c:v>
                </c:pt>
                <c:pt idx="240">
                  <c:v>193402.255639098</c:v>
                </c:pt>
                <c:pt idx="241">
                  <c:v>193778.19548872201</c:v>
                </c:pt>
                <c:pt idx="242">
                  <c:v>194154.13533834601</c:v>
                </c:pt>
                <c:pt idx="243">
                  <c:v>194530.07518797001</c:v>
                </c:pt>
                <c:pt idx="244">
                  <c:v>194906.01503759401</c:v>
                </c:pt>
                <c:pt idx="245">
                  <c:v>195281.95488721799</c:v>
                </c:pt>
                <c:pt idx="246">
                  <c:v>195657.89473684199</c:v>
                </c:pt>
                <c:pt idx="247">
                  <c:v>196033.83458646701</c:v>
                </c:pt>
                <c:pt idx="248">
                  <c:v>196409.77443609099</c:v>
                </c:pt>
                <c:pt idx="249">
                  <c:v>196785.71428571499</c:v>
                </c:pt>
                <c:pt idx="250">
                  <c:v>197161.65413533899</c:v>
                </c:pt>
                <c:pt idx="251">
                  <c:v>197537.59398496299</c:v>
                </c:pt>
                <c:pt idx="252">
                  <c:v>197913.533834587</c:v>
                </c:pt>
                <c:pt idx="253">
                  <c:v>198289.473684211</c:v>
                </c:pt>
                <c:pt idx="254">
                  <c:v>198665.413533835</c:v>
                </c:pt>
                <c:pt idx="255">
                  <c:v>199041.35338345901</c:v>
                </c:pt>
                <c:pt idx="256">
                  <c:v>199417.29323308301</c:v>
                </c:pt>
                <c:pt idx="257">
                  <c:v>199793.23308270701</c:v>
                </c:pt>
                <c:pt idx="258">
                  <c:v>200169.17293233101</c:v>
                </c:pt>
                <c:pt idx="259">
                  <c:v>200545.11278195499</c:v>
                </c:pt>
                <c:pt idx="260">
                  <c:v>200921.05263157899</c:v>
                </c:pt>
                <c:pt idx="261">
                  <c:v>201296.99248120299</c:v>
                </c:pt>
                <c:pt idx="262">
                  <c:v>201672.932330827</c:v>
                </c:pt>
                <c:pt idx="263">
                  <c:v>202048.872180451</c:v>
                </c:pt>
                <c:pt idx="264">
                  <c:v>202424.81203007599</c:v>
                </c:pt>
                <c:pt idx="265">
                  <c:v>202800.75187969999</c:v>
                </c:pt>
                <c:pt idx="266">
                  <c:v>203176.691729324</c:v>
                </c:pt>
                <c:pt idx="267">
                  <c:v>203552.631578948</c:v>
                </c:pt>
                <c:pt idx="268">
                  <c:v>203928.57142857101</c:v>
                </c:pt>
                <c:pt idx="269">
                  <c:v>204304.51127819601</c:v>
                </c:pt>
                <c:pt idx="270">
                  <c:v>204680.45112782001</c:v>
                </c:pt>
                <c:pt idx="271">
                  <c:v>205056.39097744401</c:v>
                </c:pt>
                <c:pt idx="272">
                  <c:v>205432.33082706801</c:v>
                </c:pt>
                <c:pt idx="273">
                  <c:v>205808.27067669199</c:v>
                </c:pt>
                <c:pt idx="274">
                  <c:v>206184.21052631599</c:v>
                </c:pt>
                <c:pt idx="275">
                  <c:v>206560.15037593999</c:v>
                </c:pt>
                <c:pt idx="276">
                  <c:v>206936.090225564</c:v>
                </c:pt>
                <c:pt idx="277">
                  <c:v>207312.030075188</c:v>
                </c:pt>
                <c:pt idx="278">
                  <c:v>207687.969924812</c:v>
                </c:pt>
                <c:pt idx="279">
                  <c:v>208063.909774436</c:v>
                </c:pt>
                <c:pt idx="280">
                  <c:v>208439.84962406001</c:v>
                </c:pt>
                <c:pt idx="281">
                  <c:v>208815.78947368401</c:v>
                </c:pt>
                <c:pt idx="282">
                  <c:v>209191.72932330801</c:v>
                </c:pt>
                <c:pt idx="283">
                  <c:v>209567.66917293199</c:v>
                </c:pt>
                <c:pt idx="284">
                  <c:v>209943.60902255599</c:v>
                </c:pt>
                <c:pt idx="285">
                  <c:v>210319.54887218101</c:v>
                </c:pt>
                <c:pt idx="286">
                  <c:v>210695.48872180501</c:v>
                </c:pt>
                <c:pt idx="287">
                  <c:v>211071.42857142899</c:v>
                </c:pt>
                <c:pt idx="288">
                  <c:v>211447.36842105299</c:v>
                </c:pt>
                <c:pt idx="289">
                  <c:v>211823.30827067699</c:v>
                </c:pt>
                <c:pt idx="290">
                  <c:v>212199.248120301</c:v>
                </c:pt>
                <c:pt idx="291">
                  <c:v>212575.187969925</c:v>
                </c:pt>
                <c:pt idx="292">
                  <c:v>212951.127819549</c:v>
                </c:pt>
                <c:pt idx="293">
                  <c:v>213327.067669173</c:v>
                </c:pt>
                <c:pt idx="294">
                  <c:v>213703.00751879701</c:v>
                </c:pt>
                <c:pt idx="295">
                  <c:v>214078.94736842101</c:v>
                </c:pt>
                <c:pt idx="296">
                  <c:v>214454.88721804501</c:v>
                </c:pt>
                <c:pt idx="297">
                  <c:v>214830.82706766899</c:v>
                </c:pt>
                <c:pt idx="298">
                  <c:v>215206.76691729299</c:v>
                </c:pt>
                <c:pt idx="299">
                  <c:v>215582.70676691699</c:v>
                </c:pt>
                <c:pt idx="300">
                  <c:v>215958.64661654099</c:v>
                </c:pt>
                <c:pt idx="301">
                  <c:v>216334.58646616599</c:v>
                </c:pt>
                <c:pt idx="302">
                  <c:v>216710.52631578999</c:v>
                </c:pt>
                <c:pt idx="303">
                  <c:v>217086.46616541399</c:v>
                </c:pt>
                <c:pt idx="304">
                  <c:v>217462.406015038</c:v>
                </c:pt>
                <c:pt idx="305">
                  <c:v>217838.345864662</c:v>
                </c:pt>
                <c:pt idx="306">
                  <c:v>218214.285714286</c:v>
                </c:pt>
                <c:pt idx="307">
                  <c:v>218590.22556391</c:v>
                </c:pt>
                <c:pt idx="308">
                  <c:v>218966.16541353401</c:v>
                </c:pt>
                <c:pt idx="309">
                  <c:v>219342.10526315801</c:v>
                </c:pt>
                <c:pt idx="310">
                  <c:v>219718.04511278201</c:v>
                </c:pt>
                <c:pt idx="311">
                  <c:v>220093.98496240599</c:v>
                </c:pt>
                <c:pt idx="312">
                  <c:v>220469.92481202999</c:v>
                </c:pt>
                <c:pt idx="313">
                  <c:v>220845.86466165399</c:v>
                </c:pt>
                <c:pt idx="314">
                  <c:v>221221.80451127799</c:v>
                </c:pt>
                <c:pt idx="315">
                  <c:v>221597.744360902</c:v>
                </c:pt>
                <c:pt idx="316">
                  <c:v>221973.684210526</c:v>
                </c:pt>
                <c:pt idx="317">
                  <c:v>222349.62406015</c:v>
                </c:pt>
                <c:pt idx="318">
                  <c:v>222725.563909775</c:v>
                </c:pt>
                <c:pt idx="319">
                  <c:v>223101.503759399</c:v>
                </c:pt>
                <c:pt idx="320">
                  <c:v>223477.443609023</c:v>
                </c:pt>
                <c:pt idx="321">
                  <c:v>223853.383458647</c:v>
                </c:pt>
                <c:pt idx="322">
                  <c:v>224229.32330827101</c:v>
                </c:pt>
                <c:pt idx="323">
                  <c:v>224605.26315789501</c:v>
                </c:pt>
                <c:pt idx="324">
                  <c:v>224981.20300751901</c:v>
                </c:pt>
                <c:pt idx="325">
                  <c:v>225357.14285714299</c:v>
                </c:pt>
                <c:pt idx="326">
                  <c:v>225733.08270676699</c:v>
                </c:pt>
                <c:pt idx="327">
                  <c:v>226109.02255639099</c:v>
                </c:pt>
                <c:pt idx="328">
                  <c:v>226484.96240601499</c:v>
                </c:pt>
                <c:pt idx="329">
                  <c:v>226860.902255639</c:v>
                </c:pt>
                <c:pt idx="330">
                  <c:v>227236.842105263</c:v>
                </c:pt>
                <c:pt idx="331">
                  <c:v>227612.781954887</c:v>
                </c:pt>
                <c:pt idx="332">
                  <c:v>227988.72180451101</c:v>
                </c:pt>
                <c:pt idx="333">
                  <c:v>228364.66165413501</c:v>
                </c:pt>
                <c:pt idx="334">
                  <c:v>228740.60150376</c:v>
                </c:pt>
                <c:pt idx="335">
                  <c:v>229116.541353384</c:v>
                </c:pt>
                <c:pt idx="336">
                  <c:v>229492.48120300801</c:v>
                </c:pt>
                <c:pt idx="337">
                  <c:v>229868.42105263201</c:v>
                </c:pt>
                <c:pt idx="338">
                  <c:v>230244.36090225601</c:v>
                </c:pt>
                <c:pt idx="339">
                  <c:v>230620.30075187999</c:v>
                </c:pt>
                <c:pt idx="340">
                  <c:v>230996.24060150399</c:v>
                </c:pt>
                <c:pt idx="341">
                  <c:v>231372.18045112799</c:v>
                </c:pt>
                <c:pt idx="342">
                  <c:v>231748.12030075199</c:v>
                </c:pt>
                <c:pt idx="343">
                  <c:v>232124.060150376</c:v>
                </c:pt>
                <c:pt idx="344">
                  <c:v>232500</c:v>
                </c:pt>
                <c:pt idx="345">
                  <c:v>232875.939849624</c:v>
                </c:pt>
                <c:pt idx="346">
                  <c:v>233251.87969924801</c:v>
                </c:pt>
                <c:pt idx="347">
                  <c:v>233627.81954887201</c:v>
                </c:pt>
                <c:pt idx="348">
                  <c:v>234003.75939849601</c:v>
                </c:pt>
                <c:pt idx="349">
                  <c:v>234379.69924812001</c:v>
                </c:pt>
                <c:pt idx="350">
                  <c:v>234755.63909774501</c:v>
                </c:pt>
                <c:pt idx="351">
                  <c:v>235131.57894736901</c:v>
                </c:pt>
                <c:pt idx="352">
                  <c:v>235507.51879699301</c:v>
                </c:pt>
                <c:pt idx="353">
                  <c:v>235883.45864661699</c:v>
                </c:pt>
                <c:pt idx="354">
                  <c:v>236259.39849624099</c:v>
                </c:pt>
                <c:pt idx="355">
                  <c:v>236635.33834586499</c:v>
                </c:pt>
                <c:pt idx="356">
                  <c:v>237011.27819548899</c:v>
                </c:pt>
                <c:pt idx="357">
                  <c:v>237387.218045113</c:v>
                </c:pt>
                <c:pt idx="358">
                  <c:v>237763.157894737</c:v>
                </c:pt>
                <c:pt idx="359">
                  <c:v>238139.097744361</c:v>
                </c:pt>
                <c:pt idx="360">
                  <c:v>238515.03759398501</c:v>
                </c:pt>
                <c:pt idx="361">
                  <c:v>238890.97744360901</c:v>
                </c:pt>
                <c:pt idx="362">
                  <c:v>239266.91729323301</c:v>
                </c:pt>
                <c:pt idx="363">
                  <c:v>239642.85714285701</c:v>
                </c:pt>
                <c:pt idx="364">
                  <c:v>240018.79699248099</c:v>
                </c:pt>
                <c:pt idx="365">
                  <c:v>240394.73684210499</c:v>
                </c:pt>
                <c:pt idx="366">
                  <c:v>240770.67669173001</c:v>
                </c:pt>
                <c:pt idx="367">
                  <c:v>241146.61654135399</c:v>
                </c:pt>
                <c:pt idx="368">
                  <c:v>241522.55639097799</c:v>
                </c:pt>
                <c:pt idx="369">
                  <c:v>241898.49624060199</c:v>
                </c:pt>
                <c:pt idx="370">
                  <c:v>242274.43609022599</c:v>
                </c:pt>
                <c:pt idx="371">
                  <c:v>242650.37593985</c:v>
                </c:pt>
                <c:pt idx="372">
                  <c:v>243026.315789474</c:v>
                </c:pt>
                <c:pt idx="373">
                  <c:v>243402.255639098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2-4EBD-A878-3717F65B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150071272"/>
        <c:axId val="353040608"/>
      </c:barChart>
      <c:lineChart>
        <c:grouping val="standard"/>
        <c:varyColors val="0"/>
        <c:ser>
          <c:idx val="2"/>
          <c:order val="1"/>
          <c:tx>
            <c:strRef>
              <c:f>'NetWorthMRep '!$C$7</c:f>
              <c:strCache>
                <c:ptCount val="1"/>
                <c:pt idx="0">
                  <c:v>12 mth AV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'NetWorthMRep '!$A$8:$A$598</c:f>
              <c:numCache>
                <c:formatCode>mmm\-yy</c:formatCode>
                <c:ptCount val="591"/>
                <c:pt idx="0">
                  <c:v>32964</c:v>
                </c:pt>
                <c:pt idx="1">
                  <c:v>32994</c:v>
                </c:pt>
                <c:pt idx="2">
                  <c:v>33025</c:v>
                </c:pt>
                <c:pt idx="3">
                  <c:v>33055</c:v>
                </c:pt>
                <c:pt idx="4">
                  <c:v>33086</c:v>
                </c:pt>
                <c:pt idx="5">
                  <c:v>33117</c:v>
                </c:pt>
                <c:pt idx="6">
                  <c:v>33147</c:v>
                </c:pt>
                <c:pt idx="7">
                  <c:v>33178</c:v>
                </c:pt>
                <c:pt idx="8">
                  <c:v>33208</c:v>
                </c:pt>
                <c:pt idx="9">
                  <c:v>33239</c:v>
                </c:pt>
                <c:pt idx="10">
                  <c:v>33270</c:v>
                </c:pt>
                <c:pt idx="11">
                  <c:v>33298</c:v>
                </c:pt>
                <c:pt idx="12">
                  <c:v>33329</c:v>
                </c:pt>
                <c:pt idx="13">
                  <c:v>33359</c:v>
                </c:pt>
                <c:pt idx="14">
                  <c:v>33390</c:v>
                </c:pt>
                <c:pt idx="15">
                  <c:v>33420</c:v>
                </c:pt>
                <c:pt idx="16">
                  <c:v>33451</c:v>
                </c:pt>
                <c:pt idx="17">
                  <c:v>33482</c:v>
                </c:pt>
                <c:pt idx="18">
                  <c:v>33512</c:v>
                </c:pt>
                <c:pt idx="19">
                  <c:v>33543</c:v>
                </c:pt>
                <c:pt idx="20">
                  <c:v>33573</c:v>
                </c:pt>
                <c:pt idx="21">
                  <c:v>33604</c:v>
                </c:pt>
                <c:pt idx="22">
                  <c:v>33635</c:v>
                </c:pt>
                <c:pt idx="23">
                  <c:v>33664</c:v>
                </c:pt>
                <c:pt idx="24">
                  <c:v>33695</c:v>
                </c:pt>
                <c:pt idx="25">
                  <c:v>33725</c:v>
                </c:pt>
                <c:pt idx="26">
                  <c:v>33756</c:v>
                </c:pt>
                <c:pt idx="27">
                  <c:v>33786</c:v>
                </c:pt>
                <c:pt idx="28">
                  <c:v>33817</c:v>
                </c:pt>
                <c:pt idx="29">
                  <c:v>33848</c:v>
                </c:pt>
                <c:pt idx="30">
                  <c:v>33878</c:v>
                </c:pt>
                <c:pt idx="31">
                  <c:v>33909</c:v>
                </c:pt>
                <c:pt idx="32">
                  <c:v>33939</c:v>
                </c:pt>
                <c:pt idx="33">
                  <c:v>33970</c:v>
                </c:pt>
                <c:pt idx="34">
                  <c:v>34001</c:v>
                </c:pt>
                <c:pt idx="35">
                  <c:v>34029</c:v>
                </c:pt>
                <c:pt idx="36">
                  <c:v>34060</c:v>
                </c:pt>
                <c:pt idx="37">
                  <c:v>34090</c:v>
                </c:pt>
                <c:pt idx="38">
                  <c:v>34121</c:v>
                </c:pt>
                <c:pt idx="39">
                  <c:v>34151</c:v>
                </c:pt>
                <c:pt idx="40">
                  <c:v>34182</c:v>
                </c:pt>
                <c:pt idx="41">
                  <c:v>34213</c:v>
                </c:pt>
                <c:pt idx="42">
                  <c:v>34243</c:v>
                </c:pt>
                <c:pt idx="43">
                  <c:v>34274</c:v>
                </c:pt>
                <c:pt idx="44">
                  <c:v>34304</c:v>
                </c:pt>
                <c:pt idx="45">
                  <c:v>34335</c:v>
                </c:pt>
                <c:pt idx="46">
                  <c:v>34366</c:v>
                </c:pt>
                <c:pt idx="47">
                  <c:v>34394</c:v>
                </c:pt>
                <c:pt idx="48">
                  <c:v>34425</c:v>
                </c:pt>
                <c:pt idx="49">
                  <c:v>34455</c:v>
                </c:pt>
                <c:pt idx="50">
                  <c:v>34486</c:v>
                </c:pt>
                <c:pt idx="51">
                  <c:v>34516</c:v>
                </c:pt>
                <c:pt idx="52">
                  <c:v>34547</c:v>
                </c:pt>
                <c:pt idx="53">
                  <c:v>34578</c:v>
                </c:pt>
                <c:pt idx="54">
                  <c:v>34608</c:v>
                </c:pt>
                <c:pt idx="55">
                  <c:v>34639</c:v>
                </c:pt>
                <c:pt idx="56">
                  <c:v>34669</c:v>
                </c:pt>
                <c:pt idx="57">
                  <c:v>34700</c:v>
                </c:pt>
                <c:pt idx="58">
                  <c:v>34731</c:v>
                </c:pt>
                <c:pt idx="59">
                  <c:v>34759</c:v>
                </c:pt>
                <c:pt idx="60">
                  <c:v>34790</c:v>
                </c:pt>
                <c:pt idx="61">
                  <c:v>34820</c:v>
                </c:pt>
                <c:pt idx="62">
                  <c:v>34851</c:v>
                </c:pt>
                <c:pt idx="63">
                  <c:v>34881</c:v>
                </c:pt>
                <c:pt idx="64">
                  <c:v>34912</c:v>
                </c:pt>
                <c:pt idx="65">
                  <c:v>34943</c:v>
                </c:pt>
                <c:pt idx="66">
                  <c:v>34973</c:v>
                </c:pt>
                <c:pt idx="67">
                  <c:v>35004</c:v>
                </c:pt>
                <c:pt idx="68">
                  <c:v>35034</c:v>
                </c:pt>
                <c:pt idx="69">
                  <c:v>35065</c:v>
                </c:pt>
                <c:pt idx="70">
                  <c:v>35096</c:v>
                </c:pt>
                <c:pt idx="71">
                  <c:v>35125</c:v>
                </c:pt>
                <c:pt idx="72">
                  <c:v>35156</c:v>
                </c:pt>
                <c:pt idx="73">
                  <c:v>35186</c:v>
                </c:pt>
                <c:pt idx="74">
                  <c:v>35217</c:v>
                </c:pt>
                <c:pt idx="75">
                  <c:v>35247</c:v>
                </c:pt>
                <c:pt idx="76">
                  <c:v>35278</c:v>
                </c:pt>
                <c:pt idx="77">
                  <c:v>35309</c:v>
                </c:pt>
                <c:pt idx="78">
                  <c:v>35339</c:v>
                </c:pt>
                <c:pt idx="79">
                  <c:v>35370</c:v>
                </c:pt>
                <c:pt idx="80">
                  <c:v>35400</c:v>
                </c:pt>
                <c:pt idx="81">
                  <c:v>35431</c:v>
                </c:pt>
                <c:pt idx="82">
                  <c:v>35462</c:v>
                </c:pt>
                <c:pt idx="83">
                  <c:v>35490</c:v>
                </c:pt>
                <c:pt idx="84">
                  <c:v>35521</c:v>
                </c:pt>
                <c:pt idx="85">
                  <c:v>35551</c:v>
                </c:pt>
                <c:pt idx="86">
                  <c:v>35582</c:v>
                </c:pt>
                <c:pt idx="87">
                  <c:v>35612</c:v>
                </c:pt>
                <c:pt idx="88">
                  <c:v>35643</c:v>
                </c:pt>
                <c:pt idx="89">
                  <c:v>35674</c:v>
                </c:pt>
                <c:pt idx="90">
                  <c:v>35704</c:v>
                </c:pt>
                <c:pt idx="91">
                  <c:v>35735</c:v>
                </c:pt>
                <c:pt idx="92">
                  <c:v>35765</c:v>
                </c:pt>
                <c:pt idx="93">
                  <c:v>35796</c:v>
                </c:pt>
                <c:pt idx="94">
                  <c:v>35827</c:v>
                </c:pt>
                <c:pt idx="95">
                  <c:v>35855</c:v>
                </c:pt>
                <c:pt idx="96">
                  <c:v>35886</c:v>
                </c:pt>
                <c:pt idx="97">
                  <c:v>35916</c:v>
                </c:pt>
                <c:pt idx="98">
                  <c:v>35947</c:v>
                </c:pt>
                <c:pt idx="99">
                  <c:v>35977</c:v>
                </c:pt>
                <c:pt idx="100">
                  <c:v>36008</c:v>
                </c:pt>
                <c:pt idx="101">
                  <c:v>36039</c:v>
                </c:pt>
                <c:pt idx="102">
                  <c:v>36069</c:v>
                </c:pt>
                <c:pt idx="103">
                  <c:v>36100</c:v>
                </c:pt>
                <c:pt idx="104">
                  <c:v>36130</c:v>
                </c:pt>
                <c:pt idx="105">
                  <c:v>36161</c:v>
                </c:pt>
                <c:pt idx="106">
                  <c:v>36192</c:v>
                </c:pt>
                <c:pt idx="107">
                  <c:v>36220</c:v>
                </c:pt>
                <c:pt idx="108">
                  <c:v>36251</c:v>
                </c:pt>
                <c:pt idx="109">
                  <c:v>36281</c:v>
                </c:pt>
                <c:pt idx="110">
                  <c:v>36312</c:v>
                </c:pt>
                <c:pt idx="111">
                  <c:v>36342</c:v>
                </c:pt>
                <c:pt idx="112">
                  <c:v>36373</c:v>
                </c:pt>
                <c:pt idx="113">
                  <c:v>36404</c:v>
                </c:pt>
                <c:pt idx="114">
                  <c:v>36434</c:v>
                </c:pt>
                <c:pt idx="115">
                  <c:v>36465</c:v>
                </c:pt>
                <c:pt idx="116">
                  <c:v>36495</c:v>
                </c:pt>
                <c:pt idx="117">
                  <c:v>36526</c:v>
                </c:pt>
                <c:pt idx="118">
                  <c:v>36557</c:v>
                </c:pt>
                <c:pt idx="119">
                  <c:v>36586</c:v>
                </c:pt>
                <c:pt idx="120">
                  <c:v>36617</c:v>
                </c:pt>
                <c:pt idx="121">
                  <c:v>36647</c:v>
                </c:pt>
                <c:pt idx="122">
                  <c:v>36678</c:v>
                </c:pt>
                <c:pt idx="123">
                  <c:v>36708</c:v>
                </c:pt>
                <c:pt idx="124">
                  <c:v>36739</c:v>
                </c:pt>
                <c:pt idx="125">
                  <c:v>36770</c:v>
                </c:pt>
                <c:pt idx="126">
                  <c:v>36800</c:v>
                </c:pt>
                <c:pt idx="127">
                  <c:v>36831</c:v>
                </c:pt>
                <c:pt idx="128">
                  <c:v>36861</c:v>
                </c:pt>
                <c:pt idx="129">
                  <c:v>36892</c:v>
                </c:pt>
                <c:pt idx="130">
                  <c:v>36923</c:v>
                </c:pt>
                <c:pt idx="131">
                  <c:v>36951</c:v>
                </c:pt>
                <c:pt idx="132">
                  <c:v>36982</c:v>
                </c:pt>
                <c:pt idx="133">
                  <c:v>37012</c:v>
                </c:pt>
                <c:pt idx="134">
                  <c:v>37043</c:v>
                </c:pt>
                <c:pt idx="135">
                  <c:v>37073</c:v>
                </c:pt>
                <c:pt idx="136">
                  <c:v>37104</c:v>
                </c:pt>
                <c:pt idx="137">
                  <c:v>37135</c:v>
                </c:pt>
                <c:pt idx="138">
                  <c:v>37165</c:v>
                </c:pt>
                <c:pt idx="139">
                  <c:v>37196</c:v>
                </c:pt>
                <c:pt idx="140">
                  <c:v>37226</c:v>
                </c:pt>
                <c:pt idx="141">
                  <c:v>37257</c:v>
                </c:pt>
                <c:pt idx="142">
                  <c:v>37288</c:v>
                </c:pt>
                <c:pt idx="143">
                  <c:v>37316</c:v>
                </c:pt>
                <c:pt idx="144">
                  <c:v>37347</c:v>
                </c:pt>
                <c:pt idx="145">
                  <c:v>37377</c:v>
                </c:pt>
                <c:pt idx="146">
                  <c:v>37408</c:v>
                </c:pt>
                <c:pt idx="147">
                  <c:v>37438</c:v>
                </c:pt>
                <c:pt idx="148">
                  <c:v>37469</c:v>
                </c:pt>
                <c:pt idx="149">
                  <c:v>37500</c:v>
                </c:pt>
                <c:pt idx="150">
                  <c:v>37530</c:v>
                </c:pt>
                <c:pt idx="151">
                  <c:v>37561</c:v>
                </c:pt>
                <c:pt idx="152">
                  <c:v>37591</c:v>
                </c:pt>
                <c:pt idx="153">
                  <c:v>37622</c:v>
                </c:pt>
                <c:pt idx="154">
                  <c:v>37653</c:v>
                </c:pt>
                <c:pt idx="155">
                  <c:v>37681</c:v>
                </c:pt>
                <c:pt idx="156">
                  <c:v>37712</c:v>
                </c:pt>
                <c:pt idx="157">
                  <c:v>37742</c:v>
                </c:pt>
                <c:pt idx="158">
                  <c:v>37773</c:v>
                </c:pt>
                <c:pt idx="159">
                  <c:v>37803</c:v>
                </c:pt>
                <c:pt idx="160">
                  <c:v>37834</c:v>
                </c:pt>
                <c:pt idx="161">
                  <c:v>37865</c:v>
                </c:pt>
                <c:pt idx="162">
                  <c:v>37895</c:v>
                </c:pt>
                <c:pt idx="163">
                  <c:v>37926</c:v>
                </c:pt>
                <c:pt idx="164">
                  <c:v>37956</c:v>
                </c:pt>
                <c:pt idx="165">
                  <c:v>37987</c:v>
                </c:pt>
                <c:pt idx="166">
                  <c:v>38018</c:v>
                </c:pt>
                <c:pt idx="167">
                  <c:v>38047</c:v>
                </c:pt>
                <c:pt idx="168">
                  <c:v>38078</c:v>
                </c:pt>
                <c:pt idx="169">
                  <c:v>38108</c:v>
                </c:pt>
                <c:pt idx="170">
                  <c:v>38139</c:v>
                </c:pt>
                <c:pt idx="171">
                  <c:v>38169</c:v>
                </c:pt>
                <c:pt idx="172">
                  <c:v>38200</c:v>
                </c:pt>
                <c:pt idx="173">
                  <c:v>38231</c:v>
                </c:pt>
                <c:pt idx="174">
                  <c:v>38261</c:v>
                </c:pt>
                <c:pt idx="175">
                  <c:v>38292</c:v>
                </c:pt>
                <c:pt idx="176">
                  <c:v>38322</c:v>
                </c:pt>
                <c:pt idx="177">
                  <c:v>38353</c:v>
                </c:pt>
                <c:pt idx="178">
                  <c:v>38384</c:v>
                </c:pt>
                <c:pt idx="179">
                  <c:v>38412</c:v>
                </c:pt>
                <c:pt idx="180">
                  <c:v>38443</c:v>
                </c:pt>
                <c:pt idx="181">
                  <c:v>38473</c:v>
                </c:pt>
                <c:pt idx="182">
                  <c:v>38504</c:v>
                </c:pt>
                <c:pt idx="183">
                  <c:v>38534</c:v>
                </c:pt>
                <c:pt idx="184">
                  <c:v>38565</c:v>
                </c:pt>
                <c:pt idx="185">
                  <c:v>38596</c:v>
                </c:pt>
                <c:pt idx="186">
                  <c:v>38626</c:v>
                </c:pt>
                <c:pt idx="187">
                  <c:v>38657</c:v>
                </c:pt>
                <c:pt idx="188">
                  <c:v>38687</c:v>
                </c:pt>
                <c:pt idx="189">
                  <c:v>38718</c:v>
                </c:pt>
                <c:pt idx="190">
                  <c:v>38749</c:v>
                </c:pt>
                <c:pt idx="191">
                  <c:v>38777</c:v>
                </c:pt>
                <c:pt idx="192">
                  <c:v>38808</c:v>
                </c:pt>
                <c:pt idx="193">
                  <c:v>38838</c:v>
                </c:pt>
                <c:pt idx="194">
                  <c:v>38869</c:v>
                </c:pt>
                <c:pt idx="195">
                  <c:v>38899</c:v>
                </c:pt>
                <c:pt idx="196">
                  <c:v>38930</c:v>
                </c:pt>
                <c:pt idx="197">
                  <c:v>38961</c:v>
                </c:pt>
                <c:pt idx="198">
                  <c:v>38991</c:v>
                </c:pt>
                <c:pt idx="199">
                  <c:v>39022</c:v>
                </c:pt>
                <c:pt idx="200">
                  <c:v>39052</c:v>
                </c:pt>
                <c:pt idx="201">
                  <c:v>39083</c:v>
                </c:pt>
                <c:pt idx="202">
                  <c:v>39114</c:v>
                </c:pt>
                <c:pt idx="203">
                  <c:v>39142</c:v>
                </c:pt>
                <c:pt idx="204">
                  <c:v>39173</c:v>
                </c:pt>
                <c:pt idx="205">
                  <c:v>39203</c:v>
                </c:pt>
                <c:pt idx="206">
                  <c:v>39234</c:v>
                </c:pt>
                <c:pt idx="207">
                  <c:v>39264</c:v>
                </c:pt>
                <c:pt idx="208">
                  <c:v>39295</c:v>
                </c:pt>
                <c:pt idx="209">
                  <c:v>39326</c:v>
                </c:pt>
                <c:pt idx="210">
                  <c:v>39356</c:v>
                </c:pt>
                <c:pt idx="211">
                  <c:v>39387</c:v>
                </c:pt>
                <c:pt idx="212">
                  <c:v>39417</c:v>
                </c:pt>
                <c:pt idx="213">
                  <c:v>39448</c:v>
                </c:pt>
                <c:pt idx="214">
                  <c:v>39479</c:v>
                </c:pt>
                <c:pt idx="215">
                  <c:v>39508</c:v>
                </c:pt>
                <c:pt idx="216">
                  <c:v>39539</c:v>
                </c:pt>
                <c:pt idx="217">
                  <c:v>39569</c:v>
                </c:pt>
                <c:pt idx="218">
                  <c:v>39600</c:v>
                </c:pt>
                <c:pt idx="219">
                  <c:v>39630</c:v>
                </c:pt>
                <c:pt idx="220">
                  <c:v>39661</c:v>
                </c:pt>
                <c:pt idx="221">
                  <c:v>39692</c:v>
                </c:pt>
                <c:pt idx="222">
                  <c:v>39722</c:v>
                </c:pt>
                <c:pt idx="223">
                  <c:v>39753</c:v>
                </c:pt>
                <c:pt idx="224">
                  <c:v>39783</c:v>
                </c:pt>
                <c:pt idx="225">
                  <c:v>39814</c:v>
                </c:pt>
                <c:pt idx="226">
                  <c:v>39845</c:v>
                </c:pt>
                <c:pt idx="227">
                  <c:v>39873</c:v>
                </c:pt>
                <c:pt idx="228">
                  <c:v>39904</c:v>
                </c:pt>
                <c:pt idx="229">
                  <c:v>39934</c:v>
                </c:pt>
                <c:pt idx="230">
                  <c:v>39965</c:v>
                </c:pt>
                <c:pt idx="231">
                  <c:v>39995</c:v>
                </c:pt>
                <c:pt idx="232">
                  <c:v>40026</c:v>
                </c:pt>
                <c:pt idx="233">
                  <c:v>40057</c:v>
                </c:pt>
                <c:pt idx="234">
                  <c:v>40087</c:v>
                </c:pt>
                <c:pt idx="235">
                  <c:v>40118</c:v>
                </c:pt>
                <c:pt idx="236">
                  <c:v>40148</c:v>
                </c:pt>
                <c:pt idx="237">
                  <c:v>40179</c:v>
                </c:pt>
                <c:pt idx="238">
                  <c:v>40210</c:v>
                </c:pt>
                <c:pt idx="239">
                  <c:v>40238</c:v>
                </c:pt>
                <c:pt idx="240">
                  <c:v>40269</c:v>
                </c:pt>
                <c:pt idx="241">
                  <c:v>40299</c:v>
                </c:pt>
                <c:pt idx="242">
                  <c:v>40330</c:v>
                </c:pt>
                <c:pt idx="243">
                  <c:v>40360</c:v>
                </c:pt>
                <c:pt idx="244">
                  <c:v>40391</c:v>
                </c:pt>
                <c:pt idx="245">
                  <c:v>40422</c:v>
                </c:pt>
                <c:pt idx="246">
                  <c:v>40452</c:v>
                </c:pt>
                <c:pt idx="247">
                  <c:v>40483</c:v>
                </c:pt>
                <c:pt idx="248">
                  <c:v>40513</c:v>
                </c:pt>
                <c:pt idx="249">
                  <c:v>40544</c:v>
                </c:pt>
                <c:pt idx="250">
                  <c:v>40575</c:v>
                </c:pt>
                <c:pt idx="251">
                  <c:v>40603</c:v>
                </c:pt>
                <c:pt idx="252">
                  <c:v>40634</c:v>
                </c:pt>
                <c:pt idx="253">
                  <c:v>40664</c:v>
                </c:pt>
                <c:pt idx="254">
                  <c:v>40695</c:v>
                </c:pt>
                <c:pt idx="255">
                  <c:v>40725</c:v>
                </c:pt>
                <c:pt idx="256">
                  <c:v>40756</c:v>
                </c:pt>
                <c:pt idx="257">
                  <c:v>40787</c:v>
                </c:pt>
                <c:pt idx="258">
                  <c:v>40817</c:v>
                </c:pt>
                <c:pt idx="259">
                  <c:v>40848</c:v>
                </c:pt>
                <c:pt idx="260">
                  <c:v>40878</c:v>
                </c:pt>
                <c:pt idx="261">
                  <c:v>40909</c:v>
                </c:pt>
                <c:pt idx="262">
                  <c:v>40940</c:v>
                </c:pt>
                <c:pt idx="263">
                  <c:v>40969</c:v>
                </c:pt>
                <c:pt idx="264">
                  <c:v>41000</c:v>
                </c:pt>
                <c:pt idx="265">
                  <c:v>41030</c:v>
                </c:pt>
                <c:pt idx="266">
                  <c:v>41061</c:v>
                </c:pt>
                <c:pt idx="267">
                  <c:v>41091</c:v>
                </c:pt>
                <c:pt idx="268">
                  <c:v>41122</c:v>
                </c:pt>
                <c:pt idx="269">
                  <c:v>41153</c:v>
                </c:pt>
                <c:pt idx="270">
                  <c:v>41183</c:v>
                </c:pt>
                <c:pt idx="271">
                  <c:v>41214</c:v>
                </c:pt>
                <c:pt idx="272">
                  <c:v>41244</c:v>
                </c:pt>
                <c:pt idx="273">
                  <c:v>41275</c:v>
                </c:pt>
                <c:pt idx="274">
                  <c:v>41306</c:v>
                </c:pt>
                <c:pt idx="275">
                  <c:v>41334</c:v>
                </c:pt>
                <c:pt idx="276">
                  <c:v>41365</c:v>
                </c:pt>
                <c:pt idx="277">
                  <c:v>41395</c:v>
                </c:pt>
                <c:pt idx="278">
                  <c:v>41426</c:v>
                </c:pt>
                <c:pt idx="279">
                  <c:v>41456</c:v>
                </c:pt>
                <c:pt idx="280">
                  <c:v>41487</c:v>
                </c:pt>
                <c:pt idx="281">
                  <c:v>41518</c:v>
                </c:pt>
                <c:pt idx="282">
                  <c:v>41548</c:v>
                </c:pt>
                <c:pt idx="283">
                  <c:v>41579</c:v>
                </c:pt>
                <c:pt idx="284">
                  <c:v>41609</c:v>
                </c:pt>
                <c:pt idx="285">
                  <c:v>41640</c:v>
                </c:pt>
                <c:pt idx="286">
                  <c:v>41671</c:v>
                </c:pt>
                <c:pt idx="287">
                  <c:v>41699</c:v>
                </c:pt>
                <c:pt idx="288">
                  <c:v>41730</c:v>
                </c:pt>
                <c:pt idx="289">
                  <c:v>41760</c:v>
                </c:pt>
                <c:pt idx="290">
                  <c:v>41791</c:v>
                </c:pt>
                <c:pt idx="291">
                  <c:v>41821</c:v>
                </c:pt>
                <c:pt idx="292">
                  <c:v>41852</c:v>
                </c:pt>
                <c:pt idx="293">
                  <c:v>41883</c:v>
                </c:pt>
                <c:pt idx="294">
                  <c:v>41913</c:v>
                </c:pt>
                <c:pt idx="295">
                  <c:v>41944</c:v>
                </c:pt>
                <c:pt idx="296">
                  <c:v>41974</c:v>
                </c:pt>
                <c:pt idx="297">
                  <c:v>42005</c:v>
                </c:pt>
                <c:pt idx="298">
                  <c:v>42036</c:v>
                </c:pt>
                <c:pt idx="299">
                  <c:v>42064</c:v>
                </c:pt>
                <c:pt idx="300">
                  <c:v>42095</c:v>
                </c:pt>
                <c:pt idx="301">
                  <c:v>42125</c:v>
                </c:pt>
                <c:pt idx="302">
                  <c:v>42156</c:v>
                </c:pt>
                <c:pt idx="303">
                  <c:v>42186</c:v>
                </c:pt>
                <c:pt idx="304">
                  <c:v>42217</c:v>
                </c:pt>
                <c:pt idx="305">
                  <c:v>42248</c:v>
                </c:pt>
                <c:pt idx="306">
                  <c:v>42278</c:v>
                </c:pt>
                <c:pt idx="307">
                  <c:v>42309</c:v>
                </c:pt>
                <c:pt idx="308">
                  <c:v>42339</c:v>
                </c:pt>
                <c:pt idx="309">
                  <c:v>42370</c:v>
                </c:pt>
                <c:pt idx="310">
                  <c:v>42401</c:v>
                </c:pt>
                <c:pt idx="311">
                  <c:v>42430</c:v>
                </c:pt>
                <c:pt idx="312">
                  <c:v>42461</c:v>
                </c:pt>
                <c:pt idx="313">
                  <c:v>42491</c:v>
                </c:pt>
                <c:pt idx="314">
                  <c:v>42522</c:v>
                </c:pt>
                <c:pt idx="315">
                  <c:v>42552</c:v>
                </c:pt>
                <c:pt idx="316">
                  <c:v>42583</c:v>
                </c:pt>
                <c:pt idx="317">
                  <c:v>42614</c:v>
                </c:pt>
                <c:pt idx="318">
                  <c:v>42644</c:v>
                </c:pt>
                <c:pt idx="319">
                  <c:v>42675</c:v>
                </c:pt>
                <c:pt idx="320">
                  <c:v>42705</c:v>
                </c:pt>
                <c:pt idx="321">
                  <c:v>42736</c:v>
                </c:pt>
                <c:pt idx="322">
                  <c:v>42767</c:v>
                </c:pt>
                <c:pt idx="323">
                  <c:v>42795</c:v>
                </c:pt>
                <c:pt idx="324">
                  <c:v>42826</c:v>
                </c:pt>
                <c:pt idx="325">
                  <c:v>42856</c:v>
                </c:pt>
                <c:pt idx="326">
                  <c:v>42887</c:v>
                </c:pt>
                <c:pt idx="327">
                  <c:v>42917</c:v>
                </c:pt>
                <c:pt idx="328">
                  <c:v>42948</c:v>
                </c:pt>
                <c:pt idx="329">
                  <c:v>42979</c:v>
                </c:pt>
                <c:pt idx="330">
                  <c:v>43009</c:v>
                </c:pt>
                <c:pt idx="331">
                  <c:v>43040</c:v>
                </c:pt>
                <c:pt idx="332">
                  <c:v>43070</c:v>
                </c:pt>
                <c:pt idx="333">
                  <c:v>43101</c:v>
                </c:pt>
                <c:pt idx="334">
                  <c:v>43132</c:v>
                </c:pt>
                <c:pt idx="335">
                  <c:v>43160</c:v>
                </c:pt>
                <c:pt idx="336">
                  <c:v>43191</c:v>
                </c:pt>
                <c:pt idx="337">
                  <c:v>43221</c:v>
                </c:pt>
                <c:pt idx="338">
                  <c:v>43252</c:v>
                </c:pt>
                <c:pt idx="339">
                  <c:v>43282</c:v>
                </c:pt>
                <c:pt idx="340">
                  <c:v>43313</c:v>
                </c:pt>
                <c:pt idx="341">
                  <c:v>43344</c:v>
                </c:pt>
                <c:pt idx="342">
                  <c:v>43374</c:v>
                </c:pt>
                <c:pt idx="343">
                  <c:v>43405</c:v>
                </c:pt>
                <c:pt idx="344">
                  <c:v>43435</c:v>
                </c:pt>
                <c:pt idx="345">
                  <c:v>43466</c:v>
                </c:pt>
                <c:pt idx="346">
                  <c:v>43497</c:v>
                </c:pt>
                <c:pt idx="347">
                  <c:v>43525</c:v>
                </c:pt>
                <c:pt idx="348">
                  <c:v>43556</c:v>
                </c:pt>
                <c:pt idx="349">
                  <c:v>43586</c:v>
                </c:pt>
                <c:pt idx="350">
                  <c:v>43617</c:v>
                </c:pt>
                <c:pt idx="351">
                  <c:v>43647</c:v>
                </c:pt>
                <c:pt idx="352">
                  <c:v>43678</c:v>
                </c:pt>
                <c:pt idx="353">
                  <c:v>43709</c:v>
                </c:pt>
                <c:pt idx="354">
                  <c:v>43739</c:v>
                </c:pt>
                <c:pt idx="355">
                  <c:v>43770</c:v>
                </c:pt>
                <c:pt idx="356">
                  <c:v>43800</c:v>
                </c:pt>
                <c:pt idx="357">
                  <c:v>43831</c:v>
                </c:pt>
                <c:pt idx="358">
                  <c:v>43862</c:v>
                </c:pt>
                <c:pt idx="359">
                  <c:v>43891</c:v>
                </c:pt>
                <c:pt idx="360">
                  <c:v>43922</c:v>
                </c:pt>
                <c:pt idx="361">
                  <c:v>43952</c:v>
                </c:pt>
                <c:pt idx="362">
                  <c:v>43983</c:v>
                </c:pt>
                <c:pt idx="363">
                  <c:v>44013</c:v>
                </c:pt>
                <c:pt idx="364">
                  <c:v>44044</c:v>
                </c:pt>
                <c:pt idx="365">
                  <c:v>44075</c:v>
                </c:pt>
                <c:pt idx="366">
                  <c:v>44105</c:v>
                </c:pt>
                <c:pt idx="367">
                  <c:v>44136</c:v>
                </c:pt>
                <c:pt idx="368">
                  <c:v>44166</c:v>
                </c:pt>
                <c:pt idx="369">
                  <c:v>44197</c:v>
                </c:pt>
                <c:pt idx="370">
                  <c:v>44228</c:v>
                </c:pt>
                <c:pt idx="371">
                  <c:v>44256</c:v>
                </c:pt>
                <c:pt idx="372">
                  <c:v>44287</c:v>
                </c:pt>
                <c:pt idx="373">
                  <c:v>44317</c:v>
                </c:pt>
                <c:pt idx="374">
                  <c:v>44348</c:v>
                </c:pt>
                <c:pt idx="375">
                  <c:v>44378</c:v>
                </c:pt>
                <c:pt idx="376">
                  <c:v>44409</c:v>
                </c:pt>
                <c:pt idx="377">
                  <c:v>44440</c:v>
                </c:pt>
                <c:pt idx="378">
                  <c:v>44470</c:v>
                </c:pt>
                <c:pt idx="379">
                  <c:v>44501</c:v>
                </c:pt>
                <c:pt idx="380">
                  <c:v>44531</c:v>
                </c:pt>
                <c:pt idx="381">
                  <c:v>44562</c:v>
                </c:pt>
                <c:pt idx="382">
                  <c:v>44593</c:v>
                </c:pt>
                <c:pt idx="383">
                  <c:v>44621</c:v>
                </c:pt>
                <c:pt idx="384">
                  <c:v>44652</c:v>
                </c:pt>
                <c:pt idx="385">
                  <c:v>44682</c:v>
                </c:pt>
                <c:pt idx="386">
                  <c:v>44713</c:v>
                </c:pt>
                <c:pt idx="387">
                  <c:v>44743</c:v>
                </c:pt>
                <c:pt idx="388">
                  <c:v>44774</c:v>
                </c:pt>
                <c:pt idx="389">
                  <c:v>44805</c:v>
                </c:pt>
                <c:pt idx="390">
                  <c:v>44835</c:v>
                </c:pt>
                <c:pt idx="391">
                  <c:v>44866</c:v>
                </c:pt>
                <c:pt idx="392">
                  <c:v>44896</c:v>
                </c:pt>
                <c:pt idx="393">
                  <c:v>44927</c:v>
                </c:pt>
                <c:pt idx="394">
                  <c:v>44958</c:v>
                </c:pt>
                <c:pt idx="395">
                  <c:v>44986</c:v>
                </c:pt>
                <c:pt idx="396">
                  <c:v>45017</c:v>
                </c:pt>
                <c:pt idx="397">
                  <c:v>45047</c:v>
                </c:pt>
                <c:pt idx="398">
                  <c:v>45078</c:v>
                </c:pt>
                <c:pt idx="399">
                  <c:v>45108</c:v>
                </c:pt>
                <c:pt idx="400">
                  <c:v>45139</c:v>
                </c:pt>
                <c:pt idx="401">
                  <c:v>45170</c:v>
                </c:pt>
                <c:pt idx="402">
                  <c:v>45200</c:v>
                </c:pt>
                <c:pt idx="403">
                  <c:v>45231</c:v>
                </c:pt>
                <c:pt idx="404">
                  <c:v>45261</c:v>
                </c:pt>
                <c:pt idx="405">
                  <c:v>45292</c:v>
                </c:pt>
                <c:pt idx="406">
                  <c:v>45323</c:v>
                </c:pt>
                <c:pt idx="407">
                  <c:v>45352</c:v>
                </c:pt>
                <c:pt idx="408">
                  <c:v>45383</c:v>
                </c:pt>
                <c:pt idx="409">
                  <c:v>45413</c:v>
                </c:pt>
                <c:pt idx="410">
                  <c:v>45444</c:v>
                </c:pt>
                <c:pt idx="411">
                  <c:v>45474</c:v>
                </c:pt>
                <c:pt idx="412">
                  <c:v>45505</c:v>
                </c:pt>
                <c:pt idx="413">
                  <c:v>45536</c:v>
                </c:pt>
                <c:pt idx="414">
                  <c:v>45566</c:v>
                </c:pt>
                <c:pt idx="415">
                  <c:v>45597</c:v>
                </c:pt>
                <c:pt idx="416">
                  <c:v>45627</c:v>
                </c:pt>
                <c:pt idx="417">
                  <c:v>45658</c:v>
                </c:pt>
                <c:pt idx="418">
                  <c:v>45689</c:v>
                </c:pt>
                <c:pt idx="419">
                  <c:v>45717</c:v>
                </c:pt>
                <c:pt idx="420">
                  <c:v>45748</c:v>
                </c:pt>
                <c:pt idx="421">
                  <c:v>45778</c:v>
                </c:pt>
                <c:pt idx="422">
                  <c:v>45809</c:v>
                </c:pt>
                <c:pt idx="423">
                  <c:v>45839</c:v>
                </c:pt>
                <c:pt idx="424">
                  <c:v>45870</c:v>
                </c:pt>
                <c:pt idx="425">
                  <c:v>45901</c:v>
                </c:pt>
                <c:pt idx="426">
                  <c:v>45931</c:v>
                </c:pt>
                <c:pt idx="427">
                  <c:v>45962</c:v>
                </c:pt>
                <c:pt idx="428">
                  <c:v>45992</c:v>
                </c:pt>
                <c:pt idx="429">
                  <c:v>46023</c:v>
                </c:pt>
                <c:pt idx="430">
                  <c:v>46054</c:v>
                </c:pt>
                <c:pt idx="431">
                  <c:v>46082</c:v>
                </c:pt>
                <c:pt idx="432">
                  <c:v>46113</c:v>
                </c:pt>
                <c:pt idx="433">
                  <c:v>46143</c:v>
                </c:pt>
                <c:pt idx="434">
                  <c:v>46174</c:v>
                </c:pt>
                <c:pt idx="435">
                  <c:v>46204</c:v>
                </c:pt>
                <c:pt idx="436">
                  <c:v>46235</c:v>
                </c:pt>
                <c:pt idx="437">
                  <c:v>46266</c:v>
                </c:pt>
                <c:pt idx="438">
                  <c:v>46296</c:v>
                </c:pt>
                <c:pt idx="439">
                  <c:v>46327</c:v>
                </c:pt>
                <c:pt idx="440">
                  <c:v>46357</c:v>
                </c:pt>
                <c:pt idx="441">
                  <c:v>46388</c:v>
                </c:pt>
                <c:pt idx="442">
                  <c:v>46419</c:v>
                </c:pt>
                <c:pt idx="443">
                  <c:v>46447</c:v>
                </c:pt>
                <c:pt idx="444">
                  <c:v>46478</c:v>
                </c:pt>
                <c:pt idx="445">
                  <c:v>46508</c:v>
                </c:pt>
                <c:pt idx="446">
                  <c:v>46539</c:v>
                </c:pt>
                <c:pt idx="447">
                  <c:v>46569</c:v>
                </c:pt>
                <c:pt idx="448">
                  <c:v>46600</c:v>
                </c:pt>
                <c:pt idx="449">
                  <c:v>46631</c:v>
                </c:pt>
                <c:pt idx="450">
                  <c:v>46661</c:v>
                </c:pt>
                <c:pt idx="451">
                  <c:v>46692</c:v>
                </c:pt>
                <c:pt idx="452">
                  <c:v>46722</c:v>
                </c:pt>
                <c:pt idx="453">
                  <c:v>46753</c:v>
                </c:pt>
                <c:pt idx="454">
                  <c:v>46784</c:v>
                </c:pt>
                <c:pt idx="455">
                  <c:v>46813</c:v>
                </c:pt>
                <c:pt idx="456">
                  <c:v>46844</c:v>
                </c:pt>
                <c:pt idx="457">
                  <c:v>46874</c:v>
                </c:pt>
                <c:pt idx="458">
                  <c:v>46905</c:v>
                </c:pt>
                <c:pt idx="459">
                  <c:v>46935</c:v>
                </c:pt>
                <c:pt idx="460">
                  <c:v>46966</c:v>
                </c:pt>
                <c:pt idx="461">
                  <c:v>46997</c:v>
                </c:pt>
                <c:pt idx="462">
                  <c:v>47027</c:v>
                </c:pt>
                <c:pt idx="463">
                  <c:v>47058</c:v>
                </c:pt>
                <c:pt idx="464">
                  <c:v>47088</c:v>
                </c:pt>
                <c:pt idx="465">
                  <c:v>47119</c:v>
                </c:pt>
                <c:pt idx="466">
                  <c:v>47150</c:v>
                </c:pt>
                <c:pt idx="467">
                  <c:v>47178</c:v>
                </c:pt>
                <c:pt idx="468">
                  <c:v>47209</c:v>
                </c:pt>
                <c:pt idx="469">
                  <c:v>47239</c:v>
                </c:pt>
                <c:pt idx="470">
                  <c:v>47270</c:v>
                </c:pt>
                <c:pt idx="471">
                  <c:v>47300</c:v>
                </c:pt>
                <c:pt idx="472">
                  <c:v>47331</c:v>
                </c:pt>
                <c:pt idx="473">
                  <c:v>47362</c:v>
                </c:pt>
                <c:pt idx="474">
                  <c:v>47392</c:v>
                </c:pt>
                <c:pt idx="475">
                  <c:v>47423</c:v>
                </c:pt>
                <c:pt idx="476">
                  <c:v>47453</c:v>
                </c:pt>
                <c:pt idx="477">
                  <c:v>47484</c:v>
                </c:pt>
                <c:pt idx="478">
                  <c:v>47515</c:v>
                </c:pt>
                <c:pt idx="479">
                  <c:v>47543</c:v>
                </c:pt>
                <c:pt idx="480">
                  <c:v>47574</c:v>
                </c:pt>
                <c:pt idx="481">
                  <c:v>47604</c:v>
                </c:pt>
                <c:pt idx="482">
                  <c:v>47635</c:v>
                </c:pt>
                <c:pt idx="483">
                  <c:v>47665</c:v>
                </c:pt>
                <c:pt idx="484">
                  <c:v>47696</c:v>
                </c:pt>
                <c:pt idx="485">
                  <c:v>47727</c:v>
                </c:pt>
                <c:pt idx="486">
                  <c:v>47757</c:v>
                </c:pt>
                <c:pt idx="487">
                  <c:v>47788</c:v>
                </c:pt>
                <c:pt idx="488">
                  <c:v>47818</c:v>
                </c:pt>
                <c:pt idx="489">
                  <c:v>47849</c:v>
                </c:pt>
                <c:pt idx="490">
                  <c:v>47880</c:v>
                </c:pt>
                <c:pt idx="491">
                  <c:v>47908</c:v>
                </c:pt>
                <c:pt idx="492">
                  <c:v>47939</c:v>
                </c:pt>
                <c:pt idx="493">
                  <c:v>47969</c:v>
                </c:pt>
                <c:pt idx="494">
                  <c:v>48000</c:v>
                </c:pt>
                <c:pt idx="495">
                  <c:v>48030</c:v>
                </c:pt>
                <c:pt idx="496">
                  <c:v>48061</c:v>
                </c:pt>
                <c:pt idx="497">
                  <c:v>48092</c:v>
                </c:pt>
                <c:pt idx="498">
                  <c:v>48122</c:v>
                </c:pt>
                <c:pt idx="499">
                  <c:v>48153</c:v>
                </c:pt>
                <c:pt idx="500">
                  <c:v>48183</c:v>
                </c:pt>
                <c:pt idx="501">
                  <c:v>48214</c:v>
                </c:pt>
                <c:pt idx="502">
                  <c:v>48245</c:v>
                </c:pt>
                <c:pt idx="503">
                  <c:v>48274</c:v>
                </c:pt>
                <c:pt idx="504">
                  <c:v>48305</c:v>
                </c:pt>
                <c:pt idx="505">
                  <c:v>48335</c:v>
                </c:pt>
                <c:pt idx="506">
                  <c:v>48366</c:v>
                </c:pt>
                <c:pt idx="507">
                  <c:v>48396</c:v>
                </c:pt>
                <c:pt idx="508">
                  <c:v>48427</c:v>
                </c:pt>
                <c:pt idx="509">
                  <c:v>48458</c:v>
                </c:pt>
                <c:pt idx="510">
                  <c:v>48488</c:v>
                </c:pt>
                <c:pt idx="511">
                  <c:v>48519</c:v>
                </c:pt>
                <c:pt idx="512">
                  <c:v>48549</c:v>
                </c:pt>
                <c:pt idx="513">
                  <c:v>48580</c:v>
                </c:pt>
                <c:pt idx="514">
                  <c:v>48611</c:v>
                </c:pt>
                <c:pt idx="515">
                  <c:v>48639</c:v>
                </c:pt>
                <c:pt idx="516">
                  <c:v>48670</c:v>
                </c:pt>
                <c:pt idx="517">
                  <c:v>48700</c:v>
                </c:pt>
                <c:pt idx="518">
                  <c:v>48731</c:v>
                </c:pt>
                <c:pt idx="519">
                  <c:v>48761</c:v>
                </c:pt>
                <c:pt idx="520">
                  <c:v>48792</c:v>
                </c:pt>
                <c:pt idx="521">
                  <c:v>48823</c:v>
                </c:pt>
                <c:pt idx="522">
                  <c:v>48853</c:v>
                </c:pt>
                <c:pt idx="523">
                  <c:v>48884</c:v>
                </c:pt>
                <c:pt idx="524">
                  <c:v>48914</c:v>
                </c:pt>
                <c:pt idx="525">
                  <c:v>48945</c:v>
                </c:pt>
                <c:pt idx="526">
                  <c:v>48976</c:v>
                </c:pt>
                <c:pt idx="527">
                  <c:v>49004</c:v>
                </c:pt>
                <c:pt idx="528">
                  <c:v>49035</c:v>
                </c:pt>
                <c:pt idx="529">
                  <c:v>49065</c:v>
                </c:pt>
                <c:pt idx="530">
                  <c:v>49096</c:v>
                </c:pt>
                <c:pt idx="531">
                  <c:v>49126</c:v>
                </c:pt>
                <c:pt idx="532">
                  <c:v>49157</c:v>
                </c:pt>
                <c:pt idx="533">
                  <c:v>49188</c:v>
                </c:pt>
                <c:pt idx="534">
                  <c:v>49218</c:v>
                </c:pt>
                <c:pt idx="535">
                  <c:v>49249</c:v>
                </c:pt>
                <c:pt idx="536">
                  <c:v>49279</c:v>
                </c:pt>
                <c:pt idx="537">
                  <c:v>49310</c:v>
                </c:pt>
                <c:pt idx="538">
                  <c:v>49341</c:v>
                </c:pt>
                <c:pt idx="539">
                  <c:v>49369</c:v>
                </c:pt>
                <c:pt idx="540">
                  <c:v>49400</c:v>
                </c:pt>
                <c:pt idx="541">
                  <c:v>49430</c:v>
                </c:pt>
                <c:pt idx="542">
                  <c:v>49461</c:v>
                </c:pt>
                <c:pt idx="543">
                  <c:v>49491</c:v>
                </c:pt>
                <c:pt idx="544">
                  <c:v>49522</c:v>
                </c:pt>
                <c:pt idx="545">
                  <c:v>49553</c:v>
                </c:pt>
                <c:pt idx="546">
                  <c:v>49583</c:v>
                </c:pt>
                <c:pt idx="547">
                  <c:v>49614</c:v>
                </c:pt>
                <c:pt idx="548">
                  <c:v>49644</c:v>
                </c:pt>
                <c:pt idx="549">
                  <c:v>49675</c:v>
                </c:pt>
                <c:pt idx="550">
                  <c:v>49706</c:v>
                </c:pt>
                <c:pt idx="551">
                  <c:v>49735</c:v>
                </c:pt>
                <c:pt idx="552">
                  <c:v>49766</c:v>
                </c:pt>
                <c:pt idx="553">
                  <c:v>49796</c:v>
                </c:pt>
                <c:pt idx="554">
                  <c:v>49827</c:v>
                </c:pt>
                <c:pt idx="555">
                  <c:v>49857</c:v>
                </c:pt>
                <c:pt idx="556">
                  <c:v>49888</c:v>
                </c:pt>
                <c:pt idx="557">
                  <c:v>49919</c:v>
                </c:pt>
                <c:pt idx="558">
                  <c:v>49949</c:v>
                </c:pt>
                <c:pt idx="559">
                  <c:v>49980</c:v>
                </c:pt>
                <c:pt idx="560">
                  <c:v>50010</c:v>
                </c:pt>
                <c:pt idx="561">
                  <c:v>50041</c:v>
                </c:pt>
                <c:pt idx="562">
                  <c:v>50072</c:v>
                </c:pt>
                <c:pt idx="563">
                  <c:v>50100</c:v>
                </c:pt>
                <c:pt idx="564">
                  <c:v>50131</c:v>
                </c:pt>
                <c:pt idx="565">
                  <c:v>50161</c:v>
                </c:pt>
                <c:pt idx="566">
                  <c:v>50192</c:v>
                </c:pt>
                <c:pt idx="567">
                  <c:v>50222</c:v>
                </c:pt>
                <c:pt idx="568">
                  <c:v>50253</c:v>
                </c:pt>
                <c:pt idx="569">
                  <c:v>50284</c:v>
                </c:pt>
                <c:pt idx="570">
                  <c:v>50314</c:v>
                </c:pt>
                <c:pt idx="571">
                  <c:v>50345</c:v>
                </c:pt>
                <c:pt idx="572">
                  <c:v>50375</c:v>
                </c:pt>
                <c:pt idx="573">
                  <c:v>50406</c:v>
                </c:pt>
                <c:pt idx="574">
                  <c:v>50437</c:v>
                </c:pt>
                <c:pt idx="575">
                  <c:v>50465</c:v>
                </c:pt>
                <c:pt idx="576">
                  <c:v>50496</c:v>
                </c:pt>
                <c:pt idx="577">
                  <c:v>50526</c:v>
                </c:pt>
                <c:pt idx="578">
                  <c:v>50557</c:v>
                </c:pt>
                <c:pt idx="579">
                  <c:v>50587</c:v>
                </c:pt>
                <c:pt idx="580">
                  <c:v>50618</c:v>
                </c:pt>
                <c:pt idx="581">
                  <c:v>50649</c:v>
                </c:pt>
                <c:pt idx="582">
                  <c:v>50679</c:v>
                </c:pt>
                <c:pt idx="583">
                  <c:v>50710</c:v>
                </c:pt>
                <c:pt idx="584">
                  <c:v>50740</c:v>
                </c:pt>
                <c:pt idx="585">
                  <c:v>50771</c:v>
                </c:pt>
                <c:pt idx="586">
                  <c:v>50802</c:v>
                </c:pt>
                <c:pt idx="587">
                  <c:v>50830</c:v>
                </c:pt>
                <c:pt idx="588">
                  <c:v>50861</c:v>
                </c:pt>
                <c:pt idx="589">
                  <c:v>50891</c:v>
                </c:pt>
                <c:pt idx="590">
                  <c:v>50922</c:v>
                </c:pt>
              </c:numCache>
            </c:numRef>
          </c:cat>
          <c:val>
            <c:numRef>
              <c:f>'NetWorthMRep '!$C$8:$C$598</c:f>
              <c:numCache>
                <c:formatCode>"$"#,##0_);[Red]\("$"#,##0\)</c:formatCode>
                <c:ptCount val="591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110000</c:v>
                </c:pt>
                <c:pt idx="27">
                  <c:v>111193.6090225565</c:v>
                </c:pt>
                <c:pt idx="28">
                  <c:v>111502.19298245624</c:v>
                </c:pt>
                <c:pt idx="29">
                  <c:v>111842.10526315798</c:v>
                </c:pt>
                <c:pt idx="30">
                  <c:v>112213.34586466174</c:v>
                </c:pt>
                <c:pt idx="31">
                  <c:v>112615.91478696749</c:v>
                </c:pt>
                <c:pt idx="32">
                  <c:v>113049.81203007523</c:v>
                </c:pt>
                <c:pt idx="33">
                  <c:v>113515.03759398498</c:v>
                </c:pt>
                <c:pt idx="34">
                  <c:v>113890.97744360899</c:v>
                </c:pt>
                <c:pt idx="35">
                  <c:v>114266.917293233</c:v>
                </c:pt>
                <c:pt idx="36">
                  <c:v>114642.857142857</c:v>
                </c:pt>
                <c:pt idx="37">
                  <c:v>115018.79699248109</c:v>
                </c:pt>
                <c:pt idx="38">
                  <c:v>115394.73684210518</c:v>
                </c:pt>
                <c:pt idx="39">
                  <c:v>115770.67669172924</c:v>
                </c:pt>
                <c:pt idx="40">
                  <c:v>116146.6165413533</c:v>
                </c:pt>
                <c:pt idx="41">
                  <c:v>116522.55639097742</c:v>
                </c:pt>
                <c:pt idx="42">
                  <c:v>116898.49624060151</c:v>
                </c:pt>
                <c:pt idx="43">
                  <c:v>117274.43609022559</c:v>
                </c:pt>
                <c:pt idx="44">
                  <c:v>117650.37593984966</c:v>
                </c:pt>
                <c:pt idx="45">
                  <c:v>118026.31578947375</c:v>
                </c:pt>
                <c:pt idx="46">
                  <c:v>118402.25563909784</c:v>
                </c:pt>
                <c:pt idx="47">
                  <c:v>118778.19548872193</c:v>
                </c:pt>
                <c:pt idx="48">
                  <c:v>119154.13533834601</c:v>
                </c:pt>
                <c:pt idx="49">
                  <c:v>119530.07518797</c:v>
                </c:pt>
                <c:pt idx="50">
                  <c:v>119906.015037594</c:v>
                </c:pt>
                <c:pt idx="51">
                  <c:v>120281.954887218</c:v>
                </c:pt>
                <c:pt idx="52">
                  <c:v>120657.894736842</c:v>
                </c:pt>
                <c:pt idx="53">
                  <c:v>121033.83458646608</c:v>
                </c:pt>
                <c:pt idx="54">
                  <c:v>121409.77443609016</c:v>
                </c:pt>
                <c:pt idx="55">
                  <c:v>121785.71428571425</c:v>
                </c:pt>
                <c:pt idx="56">
                  <c:v>122161.65413533834</c:v>
                </c:pt>
                <c:pt idx="57">
                  <c:v>122537.59398496243</c:v>
                </c:pt>
                <c:pt idx="58">
                  <c:v>122913.5338345865</c:v>
                </c:pt>
                <c:pt idx="59">
                  <c:v>123289.47368421058</c:v>
                </c:pt>
                <c:pt idx="60">
                  <c:v>123665.41353383464</c:v>
                </c:pt>
                <c:pt idx="61">
                  <c:v>124041.35338345874</c:v>
                </c:pt>
                <c:pt idx="62">
                  <c:v>124417.29323308282</c:v>
                </c:pt>
                <c:pt idx="63">
                  <c:v>124793.23308270692</c:v>
                </c:pt>
                <c:pt idx="64">
                  <c:v>125169.17293233098</c:v>
                </c:pt>
                <c:pt idx="65">
                  <c:v>125545.11278195499</c:v>
                </c:pt>
                <c:pt idx="66">
                  <c:v>125921.052631579</c:v>
                </c:pt>
                <c:pt idx="67">
                  <c:v>126296.99248120301</c:v>
                </c:pt>
                <c:pt idx="68">
                  <c:v>126672.9323308271</c:v>
                </c:pt>
                <c:pt idx="69">
                  <c:v>127048.87218045117</c:v>
                </c:pt>
                <c:pt idx="70">
                  <c:v>127424.81203007525</c:v>
                </c:pt>
                <c:pt idx="71">
                  <c:v>127800.75187969934</c:v>
                </c:pt>
                <c:pt idx="72">
                  <c:v>128176.69172932341</c:v>
                </c:pt>
                <c:pt idx="73">
                  <c:v>128552.63157894752</c:v>
                </c:pt>
                <c:pt idx="74">
                  <c:v>128928.57142857159</c:v>
                </c:pt>
                <c:pt idx="75">
                  <c:v>129304.51127819567</c:v>
                </c:pt>
                <c:pt idx="76">
                  <c:v>129680.45112781976</c:v>
                </c:pt>
                <c:pt idx="77">
                  <c:v>130056.39097744385</c:v>
                </c:pt>
                <c:pt idx="78">
                  <c:v>130432.33082706791</c:v>
                </c:pt>
                <c:pt idx="79">
                  <c:v>130808.27067669202</c:v>
                </c:pt>
                <c:pt idx="80">
                  <c:v>131184.21052631599</c:v>
                </c:pt>
                <c:pt idx="81">
                  <c:v>131560.15037593999</c:v>
                </c:pt>
                <c:pt idx="82">
                  <c:v>131936.090225564</c:v>
                </c:pt>
                <c:pt idx="83">
                  <c:v>132312.030075188</c:v>
                </c:pt>
                <c:pt idx="84">
                  <c:v>132687.96992481206</c:v>
                </c:pt>
                <c:pt idx="85">
                  <c:v>133063.90977443618</c:v>
                </c:pt>
                <c:pt idx="86">
                  <c:v>133439.84962406024</c:v>
                </c:pt>
                <c:pt idx="87">
                  <c:v>133815.78947368433</c:v>
                </c:pt>
                <c:pt idx="88">
                  <c:v>134191.72932330842</c:v>
                </c:pt>
                <c:pt idx="89">
                  <c:v>134567.66917293251</c:v>
                </c:pt>
                <c:pt idx="90">
                  <c:v>134943.6090225566</c:v>
                </c:pt>
                <c:pt idx="91">
                  <c:v>135319.54887218066</c:v>
                </c:pt>
                <c:pt idx="92">
                  <c:v>135695.48872180475</c:v>
                </c:pt>
                <c:pt idx="93">
                  <c:v>136071.42857142884</c:v>
                </c:pt>
                <c:pt idx="94">
                  <c:v>136447.3684210529</c:v>
                </c:pt>
                <c:pt idx="95">
                  <c:v>136823.30827067699</c:v>
                </c:pt>
                <c:pt idx="96">
                  <c:v>137199.248120301</c:v>
                </c:pt>
                <c:pt idx="97">
                  <c:v>137575.187969925</c:v>
                </c:pt>
                <c:pt idx="98">
                  <c:v>137951.127819549</c:v>
                </c:pt>
                <c:pt idx="99">
                  <c:v>138327.067669173</c:v>
                </c:pt>
                <c:pt idx="100">
                  <c:v>138703.00751879698</c:v>
                </c:pt>
                <c:pt idx="101">
                  <c:v>139078.9473684211</c:v>
                </c:pt>
                <c:pt idx="102">
                  <c:v>139454.88721804516</c:v>
                </c:pt>
                <c:pt idx="103">
                  <c:v>139830.82706766925</c:v>
                </c:pt>
                <c:pt idx="104">
                  <c:v>140206.76691729334</c:v>
                </c:pt>
                <c:pt idx="105">
                  <c:v>140582.7067669174</c:v>
                </c:pt>
                <c:pt idx="106">
                  <c:v>140958.64661654149</c:v>
                </c:pt>
                <c:pt idx="107">
                  <c:v>141334.58646616558</c:v>
                </c:pt>
                <c:pt idx="108">
                  <c:v>141710.52631578967</c:v>
                </c:pt>
                <c:pt idx="109">
                  <c:v>142086.46616541373</c:v>
                </c:pt>
                <c:pt idx="110">
                  <c:v>142462.40601503782</c:v>
                </c:pt>
                <c:pt idx="111">
                  <c:v>142838.34586466188</c:v>
                </c:pt>
                <c:pt idx="112">
                  <c:v>143214.285714286</c:v>
                </c:pt>
                <c:pt idx="113">
                  <c:v>143590.22556391</c:v>
                </c:pt>
                <c:pt idx="114">
                  <c:v>143966.16541353401</c:v>
                </c:pt>
                <c:pt idx="115">
                  <c:v>144342.10526315798</c:v>
                </c:pt>
                <c:pt idx="116">
                  <c:v>144718.04511278201</c:v>
                </c:pt>
                <c:pt idx="117">
                  <c:v>145093.98496240607</c:v>
                </c:pt>
                <c:pt idx="118">
                  <c:v>145469.92481203016</c:v>
                </c:pt>
                <c:pt idx="119">
                  <c:v>145845.86466165425</c:v>
                </c:pt>
                <c:pt idx="120">
                  <c:v>146221.80451127834</c:v>
                </c:pt>
                <c:pt idx="121">
                  <c:v>146597.74436090243</c:v>
                </c:pt>
                <c:pt idx="122">
                  <c:v>146973.6842105265</c:v>
                </c:pt>
                <c:pt idx="123">
                  <c:v>147349.62406015059</c:v>
                </c:pt>
                <c:pt idx="124">
                  <c:v>147725.56390977468</c:v>
                </c:pt>
                <c:pt idx="125">
                  <c:v>148101.50375939874</c:v>
                </c:pt>
                <c:pt idx="126">
                  <c:v>148477.44360902283</c:v>
                </c:pt>
                <c:pt idx="127">
                  <c:v>148853.38345864692</c:v>
                </c:pt>
                <c:pt idx="128">
                  <c:v>149229.32330827098</c:v>
                </c:pt>
                <c:pt idx="129">
                  <c:v>149605.26315789498</c:v>
                </c:pt>
                <c:pt idx="130">
                  <c:v>149981.20300751898</c:v>
                </c:pt>
                <c:pt idx="131">
                  <c:v>150357.14285714299</c:v>
                </c:pt>
                <c:pt idx="132">
                  <c:v>150733.08270676699</c:v>
                </c:pt>
                <c:pt idx="133">
                  <c:v>151109.02255639108</c:v>
                </c:pt>
                <c:pt idx="134">
                  <c:v>151484.96240601514</c:v>
                </c:pt>
                <c:pt idx="135">
                  <c:v>151860.90225563926</c:v>
                </c:pt>
                <c:pt idx="136">
                  <c:v>152236.84210526335</c:v>
                </c:pt>
                <c:pt idx="137">
                  <c:v>152612.78195488741</c:v>
                </c:pt>
                <c:pt idx="138">
                  <c:v>152988.7218045115</c:v>
                </c:pt>
                <c:pt idx="139">
                  <c:v>153364.66165413556</c:v>
                </c:pt>
                <c:pt idx="140">
                  <c:v>153740.60150375965</c:v>
                </c:pt>
                <c:pt idx="141">
                  <c:v>154116.54135338377</c:v>
                </c:pt>
                <c:pt idx="142">
                  <c:v>154492.48120300783</c:v>
                </c:pt>
                <c:pt idx="143">
                  <c:v>154868.42105263189</c:v>
                </c:pt>
                <c:pt idx="144">
                  <c:v>155244.36090225601</c:v>
                </c:pt>
                <c:pt idx="145">
                  <c:v>155620.30075188002</c:v>
                </c:pt>
                <c:pt idx="146">
                  <c:v>155996.24060150399</c:v>
                </c:pt>
                <c:pt idx="147">
                  <c:v>156372.18045112802</c:v>
                </c:pt>
                <c:pt idx="148">
                  <c:v>156748.12030075202</c:v>
                </c:pt>
                <c:pt idx="149">
                  <c:v>157124.06015037608</c:v>
                </c:pt>
                <c:pt idx="150">
                  <c:v>157500.00000000017</c:v>
                </c:pt>
                <c:pt idx="151">
                  <c:v>157875.93984962426</c:v>
                </c:pt>
                <c:pt idx="152">
                  <c:v>158251.87969924833</c:v>
                </c:pt>
                <c:pt idx="153">
                  <c:v>158627.81954887242</c:v>
                </c:pt>
                <c:pt idx="154">
                  <c:v>159003.75939849651</c:v>
                </c:pt>
                <c:pt idx="155">
                  <c:v>159379.69924812057</c:v>
                </c:pt>
                <c:pt idx="156">
                  <c:v>159755.63909774469</c:v>
                </c:pt>
                <c:pt idx="157">
                  <c:v>160131.57894736875</c:v>
                </c:pt>
                <c:pt idx="158">
                  <c:v>160507.51879699284</c:v>
                </c:pt>
                <c:pt idx="159">
                  <c:v>160883.45864661693</c:v>
                </c:pt>
                <c:pt idx="160">
                  <c:v>161259.39849624099</c:v>
                </c:pt>
                <c:pt idx="161">
                  <c:v>161635.33834586499</c:v>
                </c:pt>
                <c:pt idx="162">
                  <c:v>162011.27819548899</c:v>
                </c:pt>
                <c:pt idx="163">
                  <c:v>162387.218045113</c:v>
                </c:pt>
                <c:pt idx="164">
                  <c:v>162763.157894737</c:v>
                </c:pt>
                <c:pt idx="165">
                  <c:v>163139.097744361</c:v>
                </c:pt>
                <c:pt idx="166">
                  <c:v>163515.03759398506</c:v>
                </c:pt>
                <c:pt idx="167">
                  <c:v>163890.97744360918</c:v>
                </c:pt>
                <c:pt idx="168">
                  <c:v>164266.91729323324</c:v>
                </c:pt>
                <c:pt idx="169">
                  <c:v>164642.85714285733</c:v>
                </c:pt>
                <c:pt idx="170">
                  <c:v>165018.79699248142</c:v>
                </c:pt>
                <c:pt idx="171">
                  <c:v>165394.73684210549</c:v>
                </c:pt>
                <c:pt idx="172">
                  <c:v>165770.67669172958</c:v>
                </c:pt>
                <c:pt idx="173">
                  <c:v>166146.61654135367</c:v>
                </c:pt>
                <c:pt idx="174">
                  <c:v>166522.55639097773</c:v>
                </c:pt>
                <c:pt idx="175">
                  <c:v>166898.49624060185</c:v>
                </c:pt>
                <c:pt idx="176">
                  <c:v>167274.43609022591</c:v>
                </c:pt>
                <c:pt idx="177">
                  <c:v>167650.37593985</c:v>
                </c:pt>
                <c:pt idx="178">
                  <c:v>168026.31578947397</c:v>
                </c:pt>
                <c:pt idx="179">
                  <c:v>168402.255639098</c:v>
                </c:pt>
                <c:pt idx="180">
                  <c:v>168778.19548872198</c:v>
                </c:pt>
                <c:pt idx="181">
                  <c:v>169154.13533834601</c:v>
                </c:pt>
                <c:pt idx="182">
                  <c:v>169530.0751879701</c:v>
                </c:pt>
                <c:pt idx="183">
                  <c:v>169906.01503759416</c:v>
                </c:pt>
                <c:pt idx="184">
                  <c:v>170281.95488721825</c:v>
                </c:pt>
                <c:pt idx="185">
                  <c:v>170657.89473684234</c:v>
                </c:pt>
                <c:pt idx="186">
                  <c:v>171033.83458646643</c:v>
                </c:pt>
                <c:pt idx="187">
                  <c:v>171409.77443609049</c:v>
                </c:pt>
                <c:pt idx="188">
                  <c:v>171785.71428571458</c:v>
                </c:pt>
                <c:pt idx="189">
                  <c:v>172161.65413533864</c:v>
                </c:pt>
                <c:pt idx="190">
                  <c:v>172537.59398496273</c:v>
                </c:pt>
                <c:pt idx="191">
                  <c:v>172913.53383458682</c:v>
                </c:pt>
                <c:pt idx="192">
                  <c:v>173289.47368421088</c:v>
                </c:pt>
                <c:pt idx="193">
                  <c:v>173665.41353383497</c:v>
                </c:pt>
                <c:pt idx="194">
                  <c:v>174041.35338345901</c:v>
                </c:pt>
                <c:pt idx="195">
                  <c:v>174417.29323308301</c:v>
                </c:pt>
                <c:pt idx="196">
                  <c:v>174793.23308270701</c:v>
                </c:pt>
                <c:pt idx="197">
                  <c:v>175169.17293233098</c:v>
                </c:pt>
                <c:pt idx="198">
                  <c:v>175545.11278195507</c:v>
                </c:pt>
                <c:pt idx="199">
                  <c:v>175921.05263157919</c:v>
                </c:pt>
                <c:pt idx="200">
                  <c:v>176296.99248120326</c:v>
                </c:pt>
                <c:pt idx="201">
                  <c:v>176672.93233082732</c:v>
                </c:pt>
                <c:pt idx="202">
                  <c:v>177048.87218045141</c:v>
                </c:pt>
                <c:pt idx="203">
                  <c:v>177424.8120300755</c:v>
                </c:pt>
                <c:pt idx="204">
                  <c:v>177800.75187969956</c:v>
                </c:pt>
                <c:pt idx="205">
                  <c:v>178176.69172932368</c:v>
                </c:pt>
                <c:pt idx="206">
                  <c:v>178552.63157894777</c:v>
                </c:pt>
                <c:pt idx="207">
                  <c:v>178928.57142857183</c:v>
                </c:pt>
                <c:pt idx="208">
                  <c:v>179304.51127819592</c:v>
                </c:pt>
                <c:pt idx="209">
                  <c:v>179680.45112781998</c:v>
                </c:pt>
                <c:pt idx="210">
                  <c:v>180056.39097744401</c:v>
                </c:pt>
                <c:pt idx="211">
                  <c:v>180432.33082706798</c:v>
                </c:pt>
                <c:pt idx="212">
                  <c:v>180808.27067669199</c:v>
                </c:pt>
                <c:pt idx="213">
                  <c:v>181184.21052631599</c:v>
                </c:pt>
                <c:pt idx="214">
                  <c:v>181560.15037594005</c:v>
                </c:pt>
                <c:pt idx="215">
                  <c:v>181936.09022556417</c:v>
                </c:pt>
                <c:pt idx="216">
                  <c:v>182312.03007518826</c:v>
                </c:pt>
                <c:pt idx="217">
                  <c:v>182687.96992481232</c:v>
                </c:pt>
                <c:pt idx="218">
                  <c:v>183063.90977443641</c:v>
                </c:pt>
                <c:pt idx="219">
                  <c:v>183439.84962406053</c:v>
                </c:pt>
                <c:pt idx="220">
                  <c:v>183815.78947368453</c:v>
                </c:pt>
                <c:pt idx="221">
                  <c:v>184191.72932330865</c:v>
                </c:pt>
                <c:pt idx="222">
                  <c:v>184567.66917293274</c:v>
                </c:pt>
                <c:pt idx="223">
                  <c:v>184943.60902255683</c:v>
                </c:pt>
                <c:pt idx="224">
                  <c:v>185319.54887218089</c:v>
                </c:pt>
                <c:pt idx="225">
                  <c:v>185695.48872180501</c:v>
                </c:pt>
                <c:pt idx="226">
                  <c:v>186071.42857142899</c:v>
                </c:pt>
                <c:pt idx="227">
                  <c:v>186447.36842105302</c:v>
                </c:pt>
                <c:pt idx="228">
                  <c:v>186823.30827067699</c:v>
                </c:pt>
                <c:pt idx="229">
                  <c:v>187199.24812030097</c:v>
                </c:pt>
                <c:pt idx="230">
                  <c:v>187575.18796992509</c:v>
                </c:pt>
                <c:pt idx="231">
                  <c:v>187951.12781954918</c:v>
                </c:pt>
                <c:pt idx="232">
                  <c:v>188327.06766917324</c:v>
                </c:pt>
                <c:pt idx="233">
                  <c:v>188703.00751879733</c:v>
                </c:pt>
                <c:pt idx="234">
                  <c:v>189078.94736842145</c:v>
                </c:pt>
                <c:pt idx="235">
                  <c:v>189454.88721804551</c:v>
                </c:pt>
                <c:pt idx="236">
                  <c:v>189830.8270676696</c:v>
                </c:pt>
                <c:pt idx="237">
                  <c:v>190206.76691729366</c:v>
                </c:pt>
                <c:pt idx="238">
                  <c:v>190582.70676691775</c:v>
                </c:pt>
                <c:pt idx="239">
                  <c:v>190958.64661654187</c:v>
                </c:pt>
                <c:pt idx="240">
                  <c:v>191334.58646616593</c:v>
                </c:pt>
                <c:pt idx="241">
                  <c:v>191710.52631578999</c:v>
                </c:pt>
                <c:pt idx="242">
                  <c:v>192086.46616541399</c:v>
                </c:pt>
                <c:pt idx="243">
                  <c:v>192462.406015038</c:v>
                </c:pt>
                <c:pt idx="244">
                  <c:v>192838.34586466197</c:v>
                </c:pt>
                <c:pt idx="245">
                  <c:v>193214.285714286</c:v>
                </c:pt>
                <c:pt idx="246">
                  <c:v>193590.22556390997</c:v>
                </c:pt>
                <c:pt idx="247">
                  <c:v>193966.16541353407</c:v>
                </c:pt>
                <c:pt idx="248">
                  <c:v>194342.10526315818</c:v>
                </c:pt>
                <c:pt idx="249">
                  <c:v>194718.04511278227</c:v>
                </c:pt>
                <c:pt idx="250">
                  <c:v>195093.98496240636</c:v>
                </c:pt>
                <c:pt idx="251">
                  <c:v>195469.9248120304</c:v>
                </c:pt>
                <c:pt idx="252">
                  <c:v>195845.86466165449</c:v>
                </c:pt>
                <c:pt idx="253">
                  <c:v>196221.80451127855</c:v>
                </c:pt>
                <c:pt idx="254">
                  <c:v>196597.7443609027</c:v>
                </c:pt>
                <c:pt idx="255">
                  <c:v>196973.68421052676</c:v>
                </c:pt>
                <c:pt idx="256">
                  <c:v>197349.62406015085</c:v>
                </c:pt>
                <c:pt idx="257">
                  <c:v>197725.56390977491</c:v>
                </c:pt>
                <c:pt idx="258">
                  <c:v>198101.50375939897</c:v>
                </c:pt>
                <c:pt idx="259">
                  <c:v>198477.443609023</c:v>
                </c:pt>
                <c:pt idx="260">
                  <c:v>198853.38345864697</c:v>
                </c:pt>
                <c:pt idx="261">
                  <c:v>199229.32330827098</c:v>
                </c:pt>
                <c:pt idx="262">
                  <c:v>199605.26315789498</c:v>
                </c:pt>
                <c:pt idx="263">
                  <c:v>199981.20300751901</c:v>
                </c:pt>
                <c:pt idx="264">
                  <c:v>200357.1428571431</c:v>
                </c:pt>
                <c:pt idx="265">
                  <c:v>200733.08270676713</c:v>
                </c:pt>
                <c:pt idx="266">
                  <c:v>201109.02255639122</c:v>
                </c:pt>
                <c:pt idx="267">
                  <c:v>201484.96240601534</c:v>
                </c:pt>
                <c:pt idx="268">
                  <c:v>201860.90225563932</c:v>
                </c:pt>
                <c:pt idx="269">
                  <c:v>202236.84210526338</c:v>
                </c:pt>
                <c:pt idx="270">
                  <c:v>202612.78195488753</c:v>
                </c:pt>
                <c:pt idx="271">
                  <c:v>202988.72180451159</c:v>
                </c:pt>
                <c:pt idx="272">
                  <c:v>203364.66165413568</c:v>
                </c:pt>
                <c:pt idx="273">
                  <c:v>203740.60150375974</c:v>
                </c:pt>
                <c:pt idx="274">
                  <c:v>204116.54135338383</c:v>
                </c:pt>
                <c:pt idx="275">
                  <c:v>204492.48120300789</c:v>
                </c:pt>
                <c:pt idx="276">
                  <c:v>204868.42105263192</c:v>
                </c:pt>
                <c:pt idx="277">
                  <c:v>205244.36090225587</c:v>
                </c:pt>
                <c:pt idx="278">
                  <c:v>205620.30075187993</c:v>
                </c:pt>
                <c:pt idx="279">
                  <c:v>205996.24060150396</c:v>
                </c:pt>
                <c:pt idx="280">
                  <c:v>206372.18045112802</c:v>
                </c:pt>
                <c:pt idx="281">
                  <c:v>206748.12030075199</c:v>
                </c:pt>
                <c:pt idx="282">
                  <c:v>207124.06015037597</c:v>
                </c:pt>
                <c:pt idx="283">
                  <c:v>207500</c:v>
                </c:pt>
                <c:pt idx="284">
                  <c:v>207875.93984962397</c:v>
                </c:pt>
                <c:pt idx="285">
                  <c:v>208251.87969924809</c:v>
                </c:pt>
                <c:pt idx="286">
                  <c:v>208627.81954887218</c:v>
                </c:pt>
                <c:pt idx="287">
                  <c:v>209003.75939849624</c:v>
                </c:pt>
                <c:pt idx="288">
                  <c:v>209379.69924812033</c:v>
                </c:pt>
                <c:pt idx="289">
                  <c:v>209755.6390977444</c:v>
                </c:pt>
                <c:pt idx="290">
                  <c:v>210131.57894736851</c:v>
                </c:pt>
                <c:pt idx="291">
                  <c:v>210507.51879699258</c:v>
                </c:pt>
                <c:pt idx="292">
                  <c:v>210883.45864661664</c:v>
                </c:pt>
                <c:pt idx="293">
                  <c:v>211259.3984962407</c:v>
                </c:pt>
                <c:pt idx="294">
                  <c:v>211635.33834586488</c:v>
                </c:pt>
                <c:pt idx="295">
                  <c:v>212011.27819548894</c:v>
                </c:pt>
                <c:pt idx="296">
                  <c:v>212387.21804511303</c:v>
                </c:pt>
                <c:pt idx="297">
                  <c:v>212763.157894737</c:v>
                </c:pt>
                <c:pt idx="298">
                  <c:v>213139.097744361</c:v>
                </c:pt>
                <c:pt idx="299">
                  <c:v>213515.03759398498</c:v>
                </c:pt>
                <c:pt idx="300">
                  <c:v>213890.97744360901</c:v>
                </c:pt>
                <c:pt idx="301">
                  <c:v>214266.9172932331</c:v>
                </c:pt>
                <c:pt idx="302">
                  <c:v>214642.85714285716</c:v>
                </c:pt>
                <c:pt idx="303">
                  <c:v>215018.79699248125</c:v>
                </c:pt>
                <c:pt idx="304">
                  <c:v>215394.73684210537</c:v>
                </c:pt>
                <c:pt idx="305">
                  <c:v>215770.67669172943</c:v>
                </c:pt>
                <c:pt idx="306">
                  <c:v>216146.61654135349</c:v>
                </c:pt>
                <c:pt idx="307">
                  <c:v>216522.55639097758</c:v>
                </c:pt>
                <c:pt idx="308">
                  <c:v>216898.49624060164</c:v>
                </c:pt>
                <c:pt idx="309">
                  <c:v>217274.43609022573</c:v>
                </c:pt>
                <c:pt idx="310">
                  <c:v>217650.37593984985</c:v>
                </c:pt>
                <c:pt idx="311">
                  <c:v>218026.31578947394</c:v>
                </c:pt>
                <c:pt idx="312">
                  <c:v>218402.255639098</c:v>
                </c:pt>
                <c:pt idx="313">
                  <c:v>218778.19548872198</c:v>
                </c:pt>
                <c:pt idx="314">
                  <c:v>219154.13533834601</c:v>
                </c:pt>
                <c:pt idx="315">
                  <c:v>219530.07518796998</c:v>
                </c:pt>
                <c:pt idx="316">
                  <c:v>219906.01503759398</c:v>
                </c:pt>
                <c:pt idx="317">
                  <c:v>220281.95488721799</c:v>
                </c:pt>
                <c:pt idx="318">
                  <c:v>220657.89473684205</c:v>
                </c:pt>
                <c:pt idx="319">
                  <c:v>221033.8345864662</c:v>
                </c:pt>
                <c:pt idx="320">
                  <c:v>221409.77443609026</c:v>
                </c:pt>
                <c:pt idx="321">
                  <c:v>221785.71428571435</c:v>
                </c:pt>
                <c:pt idx="322">
                  <c:v>222161.65413533841</c:v>
                </c:pt>
                <c:pt idx="323">
                  <c:v>222537.59398496247</c:v>
                </c:pt>
                <c:pt idx="324">
                  <c:v>222913.53383458653</c:v>
                </c:pt>
                <c:pt idx="325">
                  <c:v>223289.47368421068</c:v>
                </c:pt>
                <c:pt idx="326">
                  <c:v>223665.41353383477</c:v>
                </c:pt>
                <c:pt idx="327">
                  <c:v>224041.35338345889</c:v>
                </c:pt>
                <c:pt idx="328">
                  <c:v>224417.29323308289</c:v>
                </c:pt>
                <c:pt idx="329">
                  <c:v>224793.23308270701</c:v>
                </c:pt>
                <c:pt idx="330">
                  <c:v>225169.17293233098</c:v>
                </c:pt>
                <c:pt idx="331">
                  <c:v>225545.11278195502</c:v>
                </c:pt>
                <c:pt idx="332">
                  <c:v>225921.05263157899</c:v>
                </c:pt>
                <c:pt idx="333">
                  <c:v>226296.99248120296</c:v>
                </c:pt>
                <c:pt idx="334">
                  <c:v>226672.93233082711</c:v>
                </c:pt>
                <c:pt idx="335">
                  <c:v>227048.87218045117</c:v>
                </c:pt>
                <c:pt idx="336">
                  <c:v>227424.81203007523</c:v>
                </c:pt>
                <c:pt idx="337">
                  <c:v>227800.75187969932</c:v>
                </c:pt>
                <c:pt idx="338">
                  <c:v>228176.69172932344</c:v>
                </c:pt>
                <c:pt idx="339">
                  <c:v>228552.6315789475</c:v>
                </c:pt>
                <c:pt idx="340">
                  <c:v>228928.57142857159</c:v>
                </c:pt>
                <c:pt idx="341">
                  <c:v>229304.51127819566</c:v>
                </c:pt>
                <c:pt idx="342">
                  <c:v>229680.45112781975</c:v>
                </c:pt>
                <c:pt idx="343">
                  <c:v>230056.39097744387</c:v>
                </c:pt>
                <c:pt idx="344">
                  <c:v>230432.33082706793</c:v>
                </c:pt>
                <c:pt idx="345">
                  <c:v>230808.27067669202</c:v>
                </c:pt>
                <c:pt idx="346">
                  <c:v>231184.21052631599</c:v>
                </c:pt>
                <c:pt idx="347">
                  <c:v>231560.15037593999</c:v>
                </c:pt>
                <c:pt idx="348">
                  <c:v>231936.090225564</c:v>
                </c:pt>
                <c:pt idx="349">
                  <c:v>232312.03007518803</c:v>
                </c:pt>
                <c:pt idx="350">
                  <c:v>232687.96992481209</c:v>
                </c:pt>
                <c:pt idx="351">
                  <c:v>233063.90977443618</c:v>
                </c:pt>
                <c:pt idx="352">
                  <c:v>233439.84962406024</c:v>
                </c:pt>
                <c:pt idx="353">
                  <c:v>233815.7894736843</c:v>
                </c:pt>
                <c:pt idx="354">
                  <c:v>234191.72932330836</c:v>
                </c:pt>
                <c:pt idx="355">
                  <c:v>234567.66917293248</c:v>
                </c:pt>
                <c:pt idx="356">
                  <c:v>234943.60902255657</c:v>
                </c:pt>
                <c:pt idx="357">
                  <c:v>235319.54887218066</c:v>
                </c:pt>
                <c:pt idx="358">
                  <c:v>235695.48872180478</c:v>
                </c:pt>
                <c:pt idx="359">
                  <c:v>236071.42857142887</c:v>
                </c:pt>
                <c:pt idx="360">
                  <c:v>236447.36842105293</c:v>
                </c:pt>
                <c:pt idx="361">
                  <c:v>236823.30827067699</c:v>
                </c:pt>
                <c:pt idx="362">
                  <c:v>237199.24812030097</c:v>
                </c:pt>
                <c:pt idx="363">
                  <c:v>237575.18796992497</c:v>
                </c:pt>
                <c:pt idx="364">
                  <c:v>237951.12781954897</c:v>
                </c:pt>
                <c:pt idx="365">
                  <c:v>238327.067669173</c:v>
                </c:pt>
                <c:pt idx="366">
                  <c:v>238703.00751879707</c:v>
                </c:pt>
                <c:pt idx="367">
                  <c:v>239078.94736842116</c:v>
                </c:pt>
                <c:pt idx="368">
                  <c:v>239454.88721804527</c:v>
                </c:pt>
                <c:pt idx="369">
                  <c:v>239830.82706766934</c:v>
                </c:pt>
                <c:pt idx="370">
                  <c:v>240206.7669172934</c:v>
                </c:pt>
                <c:pt idx="371">
                  <c:v>240582.70676691746</c:v>
                </c:pt>
                <c:pt idx="372">
                  <c:v>240958.64661654155</c:v>
                </c:pt>
                <c:pt idx="373">
                  <c:v>241334.5864661657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2-4EBD-A878-3717F65B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71272"/>
        <c:axId val="353040608"/>
      </c:lineChart>
      <c:dateAx>
        <c:axId val="150071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40608"/>
        <c:crosses val="autoZero"/>
        <c:auto val="1"/>
        <c:lblOffset val="100"/>
        <c:baseTimeUnit val="months"/>
      </c:dateAx>
      <c:valAx>
        <c:axId val="3530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71272"/>
        <c:crosses val="autoZero"/>
        <c:crossBetween val="between"/>
      </c:valAx>
      <c:spPr>
        <a:noFill/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6451387113652874"/>
          <c:y val="0.17024617903469461"/>
          <c:w val="9.2802128807110973E-2"/>
          <c:h val="7.2347773248601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9523</xdr:colOff>
      <xdr:row>375</xdr:row>
      <xdr:rowOff>19050</xdr:rowOff>
    </xdr:from>
    <xdr:to>
      <xdr:col>21</xdr:col>
      <xdr:colOff>114300</xdr:colOff>
      <xdr:row>411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E99654-1342-4BD1-B4BB-A9B7A519D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123824</xdr:colOff>
      <xdr:row>0</xdr:row>
      <xdr:rowOff>104775</xdr:rowOff>
    </xdr:from>
    <xdr:to>
      <xdr:col>15</xdr:col>
      <xdr:colOff>247649</xdr:colOff>
      <xdr:row>6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6CA4F1-8CEC-AEA1-5262-E673FE7901DB}"/>
            </a:ext>
          </a:extLst>
        </xdr:cNvPr>
        <xdr:cNvSpPr txBox="1"/>
      </xdr:nvSpPr>
      <xdr:spPr>
        <a:xfrm>
          <a:off x="6353174" y="104775"/>
          <a:ext cx="58007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 chart is set up for monthly Net worth totals to be entered in the white column B. There is currently only "dummy"values of Net worth in this column.</a:t>
          </a:r>
        </a:p>
        <a:p>
          <a:r>
            <a:rPr lang="en-AU" sz="1100"/>
            <a:t>Delete</a:t>
          </a:r>
          <a:r>
            <a:rPr lang="en-AU" sz="1100" baseline="0"/>
            <a:t> the NetWorth values(Column B) on the dates that you dont need. </a:t>
          </a:r>
        </a:p>
        <a:p>
          <a:r>
            <a:rPr lang="en-AU" sz="1100" baseline="0"/>
            <a:t>Add your values of Net Worth in the white column B</a:t>
          </a:r>
        </a:p>
        <a:p>
          <a:r>
            <a:rPr lang="en-AU" sz="1100" baseline="0"/>
            <a:t>The Grey Orange and Pink columns 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(Column C D E) have formulas in them and are best left alone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CD4D-AE8B-4FFC-B1C4-B08F39E01DED}">
  <dimension ref="A1:I600"/>
  <sheetViews>
    <sheetView tabSelected="1" zoomScaleNormal="100" workbookViewId="0">
      <pane ySplit="7" topLeftCell="A134" activePane="bottomLeft" state="frozen"/>
      <selection pane="bottomLeft" activeCell="G138" sqref="G138"/>
    </sheetView>
  </sheetViews>
  <sheetFormatPr defaultRowHeight="12.75" x14ac:dyDescent="0.2"/>
  <cols>
    <col min="1" max="1" width="29" style="21" customWidth="1"/>
    <col min="2" max="2" width="12.85546875" style="3" bestFit="1" customWidth="1"/>
    <col min="3" max="3" width="12.85546875" style="2" customWidth="1"/>
    <col min="4" max="4" width="14.28515625" style="14" customWidth="1"/>
    <col min="5" max="5" width="15.28515625" style="1" customWidth="1"/>
    <col min="7" max="7" width="12" customWidth="1"/>
  </cols>
  <sheetData>
    <row r="1" spans="1:6" x14ac:dyDescent="0.2">
      <c r="A1" s="20" t="s">
        <v>5</v>
      </c>
      <c r="E1" s="26"/>
      <c r="F1" s="9"/>
    </row>
    <row r="2" spans="1:6" x14ac:dyDescent="0.2">
      <c r="A2" s="20" t="s">
        <v>4</v>
      </c>
      <c r="E2" s="27"/>
    </row>
    <row r="3" spans="1:6" x14ac:dyDescent="0.2">
      <c r="E3" s="27"/>
    </row>
    <row r="4" spans="1:6" x14ac:dyDescent="0.2">
      <c r="E4" s="27"/>
    </row>
    <row r="5" spans="1:6" ht="13.5" thickBot="1" x14ac:dyDescent="0.25">
      <c r="E5" s="27"/>
    </row>
    <row r="6" spans="1:6" ht="13.5" thickBot="1" x14ac:dyDescent="0.25">
      <c r="A6" s="22" t="s">
        <v>3</v>
      </c>
      <c r="C6" s="2" t="s">
        <v>8</v>
      </c>
      <c r="D6" s="15" t="s">
        <v>0</v>
      </c>
      <c r="E6" s="10" t="s">
        <v>6</v>
      </c>
    </row>
    <row r="7" spans="1:6" ht="13.5" thickBot="1" x14ac:dyDescent="0.25">
      <c r="A7" s="23" t="s">
        <v>10</v>
      </c>
      <c r="B7" s="18" t="s">
        <v>2</v>
      </c>
      <c r="C7" s="8" t="s">
        <v>9</v>
      </c>
      <c r="D7" s="16" t="s">
        <v>1</v>
      </c>
      <c r="E7" s="13" t="s">
        <v>7</v>
      </c>
    </row>
    <row r="8" spans="1:6" x14ac:dyDescent="0.2">
      <c r="A8" s="24">
        <v>32964</v>
      </c>
      <c r="E8" s="7"/>
    </row>
    <row r="9" spans="1:6" x14ac:dyDescent="0.2">
      <c r="A9" s="24">
        <v>32994</v>
      </c>
      <c r="D9" s="14">
        <f t="shared" ref="D9:D72" si="0">B9-B8</f>
        <v>0</v>
      </c>
      <c r="E9" s="7"/>
    </row>
    <row r="10" spans="1:6" x14ac:dyDescent="0.2">
      <c r="A10" s="24">
        <v>33025</v>
      </c>
      <c r="D10" s="14">
        <f t="shared" si="0"/>
        <v>0</v>
      </c>
      <c r="E10" s="7"/>
    </row>
    <row r="11" spans="1:6" x14ac:dyDescent="0.2">
      <c r="A11" s="24">
        <v>33055</v>
      </c>
      <c r="D11" s="14">
        <f t="shared" si="0"/>
        <v>0</v>
      </c>
      <c r="E11" s="7"/>
    </row>
    <row r="12" spans="1:6" x14ac:dyDescent="0.2">
      <c r="A12" s="24">
        <v>33086</v>
      </c>
      <c r="C12" s="2" t="str">
        <f>IF(B12="","",AVERAGE(B1:B12))</f>
        <v/>
      </c>
      <c r="D12" s="14">
        <f t="shared" si="0"/>
        <v>0</v>
      </c>
      <c r="E12" s="7"/>
    </row>
    <row r="13" spans="1:6" x14ac:dyDescent="0.2">
      <c r="A13" s="24">
        <v>33117</v>
      </c>
      <c r="C13" s="2" t="str">
        <f t="shared" ref="C13:C76" si="1">IF(B13="","",AVERAGE(B2:B13))</f>
        <v/>
      </c>
      <c r="D13" s="14">
        <f t="shared" si="0"/>
        <v>0</v>
      </c>
      <c r="E13" s="7"/>
    </row>
    <row r="14" spans="1:6" x14ac:dyDescent="0.2">
      <c r="A14" s="24">
        <v>33147</v>
      </c>
      <c r="C14" s="2" t="str">
        <f t="shared" si="1"/>
        <v/>
      </c>
      <c r="D14" s="14">
        <f t="shared" si="0"/>
        <v>0</v>
      </c>
      <c r="E14" s="7"/>
    </row>
    <row r="15" spans="1:6" x14ac:dyDescent="0.2">
      <c r="A15" s="24">
        <v>33178</v>
      </c>
      <c r="C15" s="2" t="str">
        <f t="shared" si="1"/>
        <v/>
      </c>
      <c r="D15" s="14">
        <f t="shared" si="0"/>
        <v>0</v>
      </c>
      <c r="E15" s="7"/>
    </row>
    <row r="16" spans="1:6" x14ac:dyDescent="0.2">
      <c r="A16" s="24">
        <v>33208</v>
      </c>
      <c r="C16" s="2" t="str">
        <f t="shared" si="1"/>
        <v/>
      </c>
      <c r="D16" s="14">
        <f t="shared" si="0"/>
        <v>0</v>
      </c>
      <c r="E16" s="7"/>
    </row>
    <row r="17" spans="1:6" x14ac:dyDescent="0.2">
      <c r="A17" s="24">
        <v>33239</v>
      </c>
      <c r="C17" s="2" t="str">
        <f t="shared" si="1"/>
        <v/>
      </c>
      <c r="D17" s="14">
        <f t="shared" si="0"/>
        <v>0</v>
      </c>
      <c r="E17" s="7"/>
    </row>
    <row r="18" spans="1:6" x14ac:dyDescent="0.2">
      <c r="A18" s="24">
        <v>33270</v>
      </c>
      <c r="C18" s="2" t="str">
        <f t="shared" si="1"/>
        <v/>
      </c>
      <c r="D18" s="14" t="str">
        <f>IF(B18="","",B18-B17)</f>
        <v/>
      </c>
      <c r="E18" s="7"/>
    </row>
    <row r="19" spans="1:6" ht="13.5" thickBot="1" x14ac:dyDescent="0.25">
      <c r="A19" s="24">
        <v>33298</v>
      </c>
      <c r="C19" s="2" t="str">
        <f t="shared" si="1"/>
        <v/>
      </c>
      <c r="D19" s="14" t="str">
        <f t="shared" ref="D19:D82" si="2">IF(B19="","",B19-B18)</f>
        <v/>
      </c>
      <c r="E19" s="7"/>
    </row>
    <row r="20" spans="1:6" x14ac:dyDescent="0.2">
      <c r="A20" s="24">
        <v>33329</v>
      </c>
      <c r="C20" s="2" t="str">
        <f t="shared" si="1"/>
        <v/>
      </c>
      <c r="D20" s="14" t="str">
        <f t="shared" si="2"/>
        <v/>
      </c>
      <c r="E20" s="10" t="s">
        <v>6</v>
      </c>
    </row>
    <row r="21" spans="1:6" ht="13.5" thickBot="1" x14ac:dyDescent="0.25">
      <c r="A21" s="24">
        <v>33359</v>
      </c>
      <c r="C21" s="2" t="str">
        <f t="shared" si="1"/>
        <v/>
      </c>
      <c r="D21" s="14" t="str">
        <f t="shared" si="2"/>
        <v/>
      </c>
      <c r="E21" s="12" t="s">
        <v>7</v>
      </c>
    </row>
    <row r="22" spans="1:6" ht="13.5" thickBot="1" x14ac:dyDescent="0.25">
      <c r="A22" s="24">
        <v>33390</v>
      </c>
      <c r="C22" s="5" t="str">
        <f t="shared" si="1"/>
        <v/>
      </c>
      <c r="D22" s="14" t="str">
        <f t="shared" si="2"/>
        <v/>
      </c>
      <c r="E22" s="11">
        <f>SUM(D11:D22)</f>
        <v>0</v>
      </c>
      <c r="F22" s="4"/>
    </row>
    <row r="23" spans="1:6" x14ac:dyDescent="0.2">
      <c r="A23" s="24">
        <v>33420</v>
      </c>
      <c r="C23" s="17" t="str">
        <f t="shared" ref="C23:C33" si="3">IF(B23="","",AVERAGE(B12:B23))</f>
        <v/>
      </c>
      <c r="D23" s="14" t="str">
        <f t="shared" si="2"/>
        <v/>
      </c>
      <c r="E23" s="7"/>
    </row>
    <row r="24" spans="1:6" x14ac:dyDescent="0.2">
      <c r="A24" s="24">
        <v>33451</v>
      </c>
      <c r="C24" s="17" t="str">
        <f t="shared" si="3"/>
        <v/>
      </c>
      <c r="D24" s="14" t="str">
        <f t="shared" si="2"/>
        <v/>
      </c>
      <c r="E24" s="7"/>
    </row>
    <row r="25" spans="1:6" x14ac:dyDescent="0.2">
      <c r="A25" s="24">
        <v>33482</v>
      </c>
      <c r="C25" s="17" t="str">
        <f t="shared" si="3"/>
        <v/>
      </c>
      <c r="D25" s="14" t="str">
        <f t="shared" si="2"/>
        <v/>
      </c>
      <c r="E25" s="7"/>
    </row>
    <row r="26" spans="1:6" x14ac:dyDescent="0.2">
      <c r="A26" s="24">
        <v>33512</v>
      </c>
      <c r="C26" s="17" t="str">
        <f t="shared" si="3"/>
        <v/>
      </c>
      <c r="D26" s="14" t="str">
        <f t="shared" si="2"/>
        <v/>
      </c>
      <c r="E26" s="7"/>
    </row>
    <row r="27" spans="1:6" x14ac:dyDescent="0.2">
      <c r="A27" s="24">
        <v>33543</v>
      </c>
      <c r="C27" s="17" t="str">
        <f t="shared" si="3"/>
        <v/>
      </c>
      <c r="D27" s="14" t="str">
        <f t="shared" si="2"/>
        <v/>
      </c>
      <c r="E27" s="7"/>
    </row>
    <row r="28" spans="1:6" x14ac:dyDescent="0.2">
      <c r="A28" s="24">
        <v>33573</v>
      </c>
      <c r="C28" s="17" t="str">
        <f t="shared" si="3"/>
        <v/>
      </c>
      <c r="D28" s="14" t="str">
        <f t="shared" si="2"/>
        <v/>
      </c>
      <c r="E28" s="7"/>
    </row>
    <row r="29" spans="1:6" x14ac:dyDescent="0.2">
      <c r="A29" s="24">
        <v>33604</v>
      </c>
      <c r="C29" s="17" t="str">
        <f t="shared" si="3"/>
        <v/>
      </c>
      <c r="D29" s="14" t="str">
        <f t="shared" si="2"/>
        <v/>
      </c>
      <c r="E29" s="7"/>
    </row>
    <row r="30" spans="1:6" x14ac:dyDescent="0.2">
      <c r="A30" s="24">
        <v>33635</v>
      </c>
      <c r="C30" s="17" t="str">
        <f t="shared" si="3"/>
        <v/>
      </c>
      <c r="D30" s="14" t="str">
        <f t="shared" si="2"/>
        <v/>
      </c>
      <c r="E30" s="7"/>
    </row>
    <row r="31" spans="1:6" ht="13.5" thickBot="1" x14ac:dyDescent="0.25">
      <c r="A31" s="24">
        <v>33664</v>
      </c>
      <c r="C31" s="17" t="str">
        <f t="shared" si="3"/>
        <v/>
      </c>
      <c r="D31" s="14" t="str">
        <f t="shared" si="2"/>
        <v/>
      </c>
      <c r="E31" s="7"/>
    </row>
    <row r="32" spans="1:6" x14ac:dyDescent="0.2">
      <c r="A32" s="24">
        <v>33695</v>
      </c>
      <c r="C32" s="17" t="str">
        <f t="shared" si="3"/>
        <v/>
      </c>
      <c r="D32" s="14" t="str">
        <f t="shared" si="2"/>
        <v/>
      </c>
      <c r="E32" s="10" t="s">
        <v>6</v>
      </c>
    </row>
    <row r="33" spans="1:9" ht="13.5" thickBot="1" x14ac:dyDescent="0.25">
      <c r="A33" s="24">
        <v>33725</v>
      </c>
      <c r="C33" s="17" t="str">
        <f t="shared" si="3"/>
        <v/>
      </c>
      <c r="D33" s="14" t="str">
        <f t="shared" si="2"/>
        <v/>
      </c>
      <c r="E33" s="12" t="s">
        <v>7</v>
      </c>
      <c r="I33" t="s">
        <v>11</v>
      </c>
    </row>
    <row r="34" spans="1:9" ht="13.5" thickBot="1" x14ac:dyDescent="0.25">
      <c r="A34" s="24">
        <v>33756</v>
      </c>
      <c r="B34" s="3">
        <v>110000</v>
      </c>
      <c r="C34" s="5">
        <f t="shared" si="1"/>
        <v>110000</v>
      </c>
      <c r="D34" s="19">
        <f t="shared" si="2"/>
        <v>110000</v>
      </c>
      <c r="E34" s="11">
        <f>SUM(D23:D34)</f>
        <v>110000</v>
      </c>
      <c r="F34" s="4"/>
    </row>
    <row r="35" spans="1:9" x14ac:dyDescent="0.2">
      <c r="A35" s="24">
        <v>33786</v>
      </c>
      <c r="B35" s="3">
        <v>113327.067669173</v>
      </c>
      <c r="C35" s="17">
        <f t="shared" si="1"/>
        <v>111193.6090225565</v>
      </c>
      <c r="D35" s="14">
        <f t="shared" si="2"/>
        <v>3327.0676691730041</v>
      </c>
      <c r="E35" s="7"/>
    </row>
    <row r="36" spans="1:9" x14ac:dyDescent="0.2">
      <c r="A36" s="24">
        <v>33817</v>
      </c>
      <c r="B36" s="3">
        <v>113703.00751879701</v>
      </c>
      <c r="C36" s="17">
        <f t="shared" si="1"/>
        <v>111502.19298245624</v>
      </c>
      <c r="D36" s="14">
        <f t="shared" si="2"/>
        <v>375.93984962400282</v>
      </c>
      <c r="E36" s="7"/>
    </row>
    <row r="37" spans="1:9" x14ac:dyDescent="0.2">
      <c r="A37" s="24">
        <v>33848</v>
      </c>
      <c r="B37" s="3">
        <v>114078.947368421</v>
      </c>
      <c r="C37" s="17">
        <f t="shared" si="1"/>
        <v>111842.10526315798</v>
      </c>
      <c r="D37" s="14">
        <f t="shared" si="2"/>
        <v>375.93984962398827</v>
      </c>
      <c r="E37" s="7"/>
    </row>
    <row r="38" spans="1:9" x14ac:dyDescent="0.2">
      <c r="A38" s="24">
        <v>33878</v>
      </c>
      <c r="B38" s="3">
        <v>114454.887218045</v>
      </c>
      <c r="C38" s="17">
        <f t="shared" si="1"/>
        <v>112213.34586466174</v>
      </c>
      <c r="D38" s="14">
        <f t="shared" si="2"/>
        <v>375.93984962400282</v>
      </c>
      <c r="E38" s="7"/>
    </row>
    <row r="39" spans="1:9" x14ac:dyDescent="0.2">
      <c r="A39" s="24">
        <v>33909</v>
      </c>
      <c r="B39" s="3">
        <v>114830.827067669</v>
      </c>
      <c r="C39" s="17">
        <f t="shared" si="1"/>
        <v>112615.91478696749</v>
      </c>
      <c r="D39" s="14">
        <f t="shared" si="2"/>
        <v>375.93984962400282</v>
      </c>
      <c r="E39" s="7"/>
    </row>
    <row r="40" spans="1:9" x14ac:dyDescent="0.2">
      <c r="A40" s="24">
        <v>33939</v>
      </c>
      <c r="B40" s="3">
        <v>115206.766917293</v>
      </c>
      <c r="C40" s="17">
        <f t="shared" si="1"/>
        <v>113049.81203007523</v>
      </c>
      <c r="D40" s="14">
        <f t="shared" si="2"/>
        <v>375.93984962400282</v>
      </c>
      <c r="E40" s="7"/>
    </row>
    <row r="41" spans="1:9" x14ac:dyDescent="0.2">
      <c r="A41" s="24">
        <v>33970</v>
      </c>
      <c r="B41" s="3">
        <v>115582.70676691701</v>
      </c>
      <c r="C41" s="17">
        <f t="shared" si="1"/>
        <v>113515.03759398498</v>
      </c>
      <c r="D41" s="14">
        <f t="shared" si="2"/>
        <v>375.93984962400282</v>
      </c>
      <c r="E41" s="7"/>
    </row>
    <row r="42" spans="1:9" x14ac:dyDescent="0.2">
      <c r="A42" s="24">
        <v>34001</v>
      </c>
      <c r="B42" s="3">
        <v>115958.64661654099</v>
      </c>
      <c r="C42" s="17">
        <f t="shared" si="1"/>
        <v>113890.97744360899</v>
      </c>
      <c r="D42" s="14">
        <f t="shared" si="2"/>
        <v>375.93984962398827</v>
      </c>
      <c r="E42" s="7"/>
    </row>
    <row r="43" spans="1:9" ht="13.5" thickBot="1" x14ac:dyDescent="0.25">
      <c r="A43" s="24">
        <v>34029</v>
      </c>
      <c r="B43" s="3">
        <v>116334.586466165</v>
      </c>
      <c r="C43" s="17">
        <f t="shared" si="1"/>
        <v>114266.917293233</v>
      </c>
      <c r="D43" s="14">
        <f t="shared" si="2"/>
        <v>375.93984962400282</v>
      </c>
      <c r="E43" s="7"/>
    </row>
    <row r="44" spans="1:9" x14ac:dyDescent="0.2">
      <c r="A44" s="24">
        <v>34060</v>
      </c>
      <c r="B44" s="3">
        <v>116710.526315789</v>
      </c>
      <c r="C44" s="17">
        <f t="shared" si="1"/>
        <v>114642.857142857</v>
      </c>
      <c r="D44" s="14">
        <f t="shared" si="2"/>
        <v>375.93984962400282</v>
      </c>
      <c r="E44" s="10" t="s">
        <v>6</v>
      </c>
    </row>
    <row r="45" spans="1:9" ht="13.5" thickBot="1" x14ac:dyDescent="0.25">
      <c r="A45" s="24">
        <v>34090</v>
      </c>
      <c r="B45" s="3">
        <v>117086.46616541401</v>
      </c>
      <c r="C45" s="17">
        <f t="shared" si="1"/>
        <v>115018.79699248109</v>
      </c>
      <c r="D45" s="14">
        <f t="shared" si="2"/>
        <v>375.9398496250069</v>
      </c>
      <c r="E45" s="12" t="s">
        <v>7</v>
      </c>
    </row>
    <row r="46" spans="1:9" ht="13.5" thickBot="1" x14ac:dyDescent="0.25">
      <c r="A46" s="24">
        <v>34121</v>
      </c>
      <c r="B46" s="3">
        <v>117462.406015038</v>
      </c>
      <c r="C46" s="5">
        <f t="shared" si="1"/>
        <v>115394.73684210518</v>
      </c>
      <c r="D46" s="19">
        <f t="shared" si="2"/>
        <v>375.93984962398827</v>
      </c>
      <c r="E46" s="11">
        <f t="shared" ref="E46" si="4">SUM(D35:D46)</f>
        <v>7462.4060150379955</v>
      </c>
      <c r="F46" s="4"/>
    </row>
    <row r="47" spans="1:9" x14ac:dyDescent="0.2">
      <c r="A47" s="24">
        <v>34151</v>
      </c>
      <c r="B47" s="3">
        <v>117838.345864662</v>
      </c>
      <c r="C47" s="17">
        <f t="shared" si="1"/>
        <v>115770.67669172924</v>
      </c>
      <c r="D47" s="14">
        <f t="shared" si="2"/>
        <v>375.93984962400282</v>
      </c>
      <c r="E47" s="7"/>
    </row>
    <row r="48" spans="1:9" x14ac:dyDescent="0.2">
      <c r="A48" s="24">
        <v>34182</v>
      </c>
      <c r="B48" s="3">
        <v>118214.285714286</v>
      </c>
      <c r="C48" s="17">
        <f t="shared" si="1"/>
        <v>116146.6165413533</v>
      </c>
      <c r="D48" s="14">
        <f t="shared" si="2"/>
        <v>375.93984962400282</v>
      </c>
      <c r="E48" s="7"/>
    </row>
    <row r="49" spans="1:6" x14ac:dyDescent="0.2">
      <c r="A49" s="24">
        <v>34213</v>
      </c>
      <c r="B49" s="3">
        <v>118590.22556391</v>
      </c>
      <c r="C49" s="17">
        <f t="shared" si="1"/>
        <v>116522.55639097742</v>
      </c>
      <c r="D49" s="14">
        <f t="shared" si="2"/>
        <v>375.93984962400282</v>
      </c>
      <c r="E49" s="7"/>
    </row>
    <row r="50" spans="1:6" x14ac:dyDescent="0.2">
      <c r="A50" s="24">
        <v>34243</v>
      </c>
      <c r="B50" s="3">
        <v>118966.16541353401</v>
      </c>
      <c r="C50" s="17">
        <f t="shared" si="1"/>
        <v>116898.49624060151</v>
      </c>
      <c r="D50" s="14">
        <f t="shared" si="2"/>
        <v>375.93984962400282</v>
      </c>
      <c r="E50" s="7"/>
    </row>
    <row r="51" spans="1:6" x14ac:dyDescent="0.2">
      <c r="A51" s="24">
        <v>34274</v>
      </c>
      <c r="B51" s="3">
        <v>119342.105263158</v>
      </c>
      <c r="C51" s="17">
        <f t="shared" si="1"/>
        <v>117274.43609022559</v>
      </c>
      <c r="D51" s="14">
        <f t="shared" si="2"/>
        <v>375.93984962398827</v>
      </c>
      <c r="E51" s="7"/>
    </row>
    <row r="52" spans="1:6" x14ac:dyDescent="0.2">
      <c r="A52" s="24">
        <v>34304</v>
      </c>
      <c r="B52" s="3">
        <v>119718.045112782</v>
      </c>
      <c r="C52" s="17">
        <f t="shared" si="1"/>
        <v>117650.37593984966</v>
      </c>
      <c r="D52" s="14">
        <f t="shared" si="2"/>
        <v>375.93984962400282</v>
      </c>
      <c r="E52" s="7"/>
    </row>
    <row r="53" spans="1:6" x14ac:dyDescent="0.2">
      <c r="A53" s="24">
        <v>34335</v>
      </c>
      <c r="B53" s="3">
        <v>120093.984962406</v>
      </c>
      <c r="C53" s="17">
        <f t="shared" si="1"/>
        <v>118026.31578947375</v>
      </c>
      <c r="D53" s="14">
        <f t="shared" si="2"/>
        <v>375.93984962400282</v>
      </c>
      <c r="E53" s="7"/>
    </row>
    <row r="54" spans="1:6" x14ac:dyDescent="0.2">
      <c r="A54" s="24">
        <v>34366</v>
      </c>
      <c r="B54" s="3">
        <v>120469.92481203</v>
      </c>
      <c r="C54" s="17">
        <f t="shared" si="1"/>
        <v>118402.25563909784</v>
      </c>
      <c r="D54" s="14">
        <f t="shared" si="2"/>
        <v>375.93984962400282</v>
      </c>
      <c r="E54" s="7"/>
    </row>
    <row r="55" spans="1:6" ht="13.5" thickBot="1" x14ac:dyDescent="0.25">
      <c r="A55" s="24">
        <v>34394</v>
      </c>
      <c r="B55" s="3">
        <v>120845.86466165401</v>
      </c>
      <c r="C55" s="17">
        <f t="shared" si="1"/>
        <v>118778.19548872193</v>
      </c>
      <c r="D55" s="14">
        <f t="shared" si="2"/>
        <v>375.93984962400282</v>
      </c>
      <c r="E55" s="7"/>
    </row>
    <row r="56" spans="1:6" x14ac:dyDescent="0.2">
      <c r="A56" s="24">
        <v>34425</v>
      </c>
      <c r="B56" s="3">
        <v>121221.80451127799</v>
      </c>
      <c r="C56" s="17">
        <f t="shared" si="1"/>
        <v>119154.13533834601</v>
      </c>
      <c r="D56" s="14">
        <f t="shared" si="2"/>
        <v>375.93984962398827</v>
      </c>
      <c r="E56" s="10" t="s">
        <v>6</v>
      </c>
    </row>
    <row r="57" spans="1:6" ht="13.5" thickBot="1" x14ac:dyDescent="0.25">
      <c r="A57" s="24">
        <v>34455</v>
      </c>
      <c r="B57" s="3">
        <v>121597.744360902</v>
      </c>
      <c r="C57" s="17">
        <f t="shared" si="1"/>
        <v>119530.07518797</v>
      </c>
      <c r="D57" s="14">
        <f t="shared" si="2"/>
        <v>375.93984962400282</v>
      </c>
      <c r="E57" s="12" t="s">
        <v>7</v>
      </c>
    </row>
    <row r="58" spans="1:6" ht="13.5" thickBot="1" x14ac:dyDescent="0.25">
      <c r="A58" s="24">
        <v>34486</v>
      </c>
      <c r="B58" s="3">
        <v>121973.684210526</v>
      </c>
      <c r="C58" s="5">
        <f t="shared" si="1"/>
        <v>119906.015037594</v>
      </c>
      <c r="D58" s="19">
        <f t="shared" si="2"/>
        <v>375.93984962400282</v>
      </c>
      <c r="E58" s="11">
        <f t="shared" ref="E58" si="5">SUM(D47:D58)</f>
        <v>4511.2781954880047</v>
      </c>
      <c r="F58" s="4"/>
    </row>
    <row r="59" spans="1:6" x14ac:dyDescent="0.2">
      <c r="A59" s="24">
        <v>34516</v>
      </c>
      <c r="B59" s="3">
        <v>122349.62406015</v>
      </c>
      <c r="C59" s="17">
        <f t="shared" si="1"/>
        <v>120281.954887218</v>
      </c>
      <c r="D59" s="14">
        <f t="shared" si="2"/>
        <v>375.93984962400282</v>
      </c>
      <c r="E59" s="7"/>
    </row>
    <row r="60" spans="1:6" x14ac:dyDescent="0.2">
      <c r="A60" s="24">
        <v>34547</v>
      </c>
      <c r="B60" s="3">
        <v>122725.56390977401</v>
      </c>
      <c r="C60" s="17">
        <f t="shared" si="1"/>
        <v>120657.894736842</v>
      </c>
      <c r="D60" s="14">
        <f t="shared" si="2"/>
        <v>375.93984962400282</v>
      </c>
      <c r="E60" s="7"/>
    </row>
    <row r="61" spans="1:6" x14ac:dyDescent="0.2">
      <c r="A61" s="24">
        <v>34578</v>
      </c>
      <c r="B61" s="3">
        <v>123101.503759399</v>
      </c>
      <c r="C61" s="17">
        <f t="shared" si="1"/>
        <v>121033.83458646608</v>
      </c>
      <c r="D61" s="14">
        <f t="shared" si="2"/>
        <v>375.93984962499235</v>
      </c>
      <c r="E61" s="7"/>
    </row>
    <row r="62" spans="1:6" x14ac:dyDescent="0.2">
      <c r="A62" s="24">
        <v>34608</v>
      </c>
      <c r="B62" s="3">
        <v>123477.443609023</v>
      </c>
      <c r="C62" s="17">
        <f t="shared" si="1"/>
        <v>121409.77443609016</v>
      </c>
      <c r="D62" s="14">
        <f t="shared" si="2"/>
        <v>375.93984962400282</v>
      </c>
      <c r="E62" s="7"/>
    </row>
    <row r="63" spans="1:6" x14ac:dyDescent="0.2">
      <c r="A63" s="24">
        <v>34639</v>
      </c>
      <c r="B63" s="3">
        <v>123853.383458647</v>
      </c>
      <c r="C63" s="17">
        <f t="shared" si="1"/>
        <v>121785.71428571425</v>
      </c>
      <c r="D63" s="14">
        <f t="shared" si="2"/>
        <v>375.93984962400282</v>
      </c>
      <c r="E63" s="7"/>
    </row>
    <row r="64" spans="1:6" x14ac:dyDescent="0.2">
      <c r="A64" s="24">
        <v>34669</v>
      </c>
      <c r="B64" s="3">
        <v>124229.32330827101</v>
      </c>
      <c r="C64" s="17">
        <f t="shared" si="1"/>
        <v>122161.65413533834</v>
      </c>
      <c r="D64" s="14">
        <f t="shared" si="2"/>
        <v>375.93984962400282</v>
      </c>
      <c r="E64" s="7"/>
    </row>
    <row r="65" spans="1:6" x14ac:dyDescent="0.2">
      <c r="A65" s="24">
        <v>34700</v>
      </c>
      <c r="B65" s="3">
        <v>124605.26315789499</v>
      </c>
      <c r="C65" s="17">
        <f t="shared" si="1"/>
        <v>122537.59398496243</v>
      </c>
      <c r="D65" s="14">
        <f t="shared" si="2"/>
        <v>375.93984962398827</v>
      </c>
      <c r="E65" s="7"/>
    </row>
    <row r="66" spans="1:6" x14ac:dyDescent="0.2">
      <c r="A66" s="24">
        <v>34731</v>
      </c>
      <c r="B66" s="3">
        <v>124981.203007519</v>
      </c>
      <c r="C66" s="17">
        <f t="shared" si="1"/>
        <v>122913.5338345865</v>
      </c>
      <c r="D66" s="14">
        <f t="shared" si="2"/>
        <v>375.93984962400282</v>
      </c>
      <c r="E66" s="7"/>
    </row>
    <row r="67" spans="1:6" ht="13.5" thickBot="1" x14ac:dyDescent="0.25">
      <c r="A67" s="24">
        <v>34759</v>
      </c>
      <c r="B67" s="3">
        <v>125357.142857143</v>
      </c>
      <c r="C67" s="17">
        <f t="shared" si="1"/>
        <v>123289.47368421058</v>
      </c>
      <c r="D67" s="14">
        <f t="shared" si="2"/>
        <v>375.93984962400282</v>
      </c>
      <c r="E67" s="7"/>
    </row>
    <row r="68" spans="1:6" x14ac:dyDescent="0.2">
      <c r="A68" s="24">
        <v>34790</v>
      </c>
      <c r="B68" s="3">
        <v>125733.082706767</v>
      </c>
      <c r="C68" s="17">
        <f t="shared" si="1"/>
        <v>123665.41353383464</v>
      </c>
      <c r="D68" s="14">
        <f t="shared" si="2"/>
        <v>375.93984962400282</v>
      </c>
      <c r="E68" s="10" t="s">
        <v>6</v>
      </c>
    </row>
    <row r="69" spans="1:6" ht="13.5" thickBot="1" x14ac:dyDescent="0.25">
      <c r="A69" s="24">
        <v>34820</v>
      </c>
      <c r="B69" s="3">
        <v>126109.02255639101</v>
      </c>
      <c r="C69" s="17">
        <f t="shared" si="1"/>
        <v>124041.35338345874</v>
      </c>
      <c r="D69" s="14">
        <f t="shared" si="2"/>
        <v>375.93984962400282</v>
      </c>
      <c r="E69" s="12" t="s">
        <v>7</v>
      </c>
    </row>
    <row r="70" spans="1:6" ht="13.5" thickBot="1" x14ac:dyDescent="0.25">
      <c r="A70" s="24">
        <v>34851</v>
      </c>
      <c r="B70" s="3">
        <v>126484.96240601499</v>
      </c>
      <c r="C70" s="5">
        <f t="shared" si="1"/>
        <v>124417.29323308282</v>
      </c>
      <c r="D70" s="19">
        <f t="shared" si="2"/>
        <v>375.93984962398827</v>
      </c>
      <c r="E70" s="11">
        <f t="shared" ref="E70" si="6">SUM(D59:D70)</f>
        <v>4511.2781954889942</v>
      </c>
      <c r="F70" s="4"/>
    </row>
    <row r="71" spans="1:6" x14ac:dyDescent="0.2">
      <c r="A71" s="24">
        <v>34881</v>
      </c>
      <c r="B71" s="3">
        <v>126860.902255639</v>
      </c>
      <c r="C71" s="17">
        <f t="shared" si="1"/>
        <v>124793.23308270692</v>
      </c>
      <c r="D71" s="14">
        <f t="shared" si="2"/>
        <v>375.93984962400282</v>
      </c>
      <c r="E71" s="7"/>
    </row>
    <row r="72" spans="1:6" x14ac:dyDescent="0.2">
      <c r="A72" s="24">
        <v>34912</v>
      </c>
      <c r="B72" s="3">
        <v>127236.842105263</v>
      </c>
      <c r="C72" s="17">
        <f t="shared" si="1"/>
        <v>125169.17293233098</v>
      </c>
      <c r="D72" s="14">
        <f t="shared" si="2"/>
        <v>375.93984962400282</v>
      </c>
      <c r="E72" s="7"/>
    </row>
    <row r="73" spans="1:6" x14ac:dyDescent="0.2">
      <c r="A73" s="24">
        <v>34943</v>
      </c>
      <c r="B73" s="3">
        <v>127612.781954887</v>
      </c>
      <c r="C73" s="17">
        <f t="shared" si="1"/>
        <v>125545.11278195499</v>
      </c>
      <c r="D73" s="14">
        <f t="shared" si="2"/>
        <v>375.93984962400282</v>
      </c>
      <c r="E73" s="7"/>
    </row>
    <row r="74" spans="1:6" x14ac:dyDescent="0.2">
      <c r="A74" s="24">
        <v>34973</v>
      </c>
      <c r="B74" s="3">
        <v>127988.72180451101</v>
      </c>
      <c r="C74" s="17">
        <f t="shared" si="1"/>
        <v>125921.052631579</v>
      </c>
      <c r="D74" s="14">
        <f t="shared" si="2"/>
        <v>375.93984962400282</v>
      </c>
      <c r="E74" s="7"/>
    </row>
    <row r="75" spans="1:6" x14ac:dyDescent="0.2">
      <c r="A75" s="24">
        <v>35004</v>
      </c>
      <c r="B75" s="3">
        <v>128364.66165413499</v>
      </c>
      <c r="C75" s="17">
        <f t="shared" si="1"/>
        <v>126296.99248120301</v>
      </c>
      <c r="D75" s="14">
        <f t="shared" si="2"/>
        <v>375.93984962398827</v>
      </c>
      <c r="E75" s="7"/>
    </row>
    <row r="76" spans="1:6" x14ac:dyDescent="0.2">
      <c r="A76" s="24">
        <v>35034</v>
      </c>
      <c r="B76" s="3">
        <v>128740.60150376</v>
      </c>
      <c r="C76" s="17">
        <f t="shared" si="1"/>
        <v>126672.9323308271</v>
      </c>
      <c r="D76" s="14">
        <f t="shared" si="2"/>
        <v>375.9398496250069</v>
      </c>
      <c r="E76" s="7"/>
    </row>
    <row r="77" spans="1:6" x14ac:dyDescent="0.2">
      <c r="A77" s="24">
        <v>35065</v>
      </c>
      <c r="B77" s="3">
        <v>129116.541353384</v>
      </c>
      <c r="C77" s="17">
        <f t="shared" ref="C77:C140" si="7">IF(B77="","",AVERAGE(B66:B77))</f>
        <v>127048.87218045117</v>
      </c>
      <c r="D77" s="14">
        <f t="shared" si="2"/>
        <v>375.93984962400282</v>
      </c>
      <c r="E77" s="7"/>
    </row>
    <row r="78" spans="1:6" x14ac:dyDescent="0.2">
      <c r="A78" s="24">
        <v>35096</v>
      </c>
      <c r="B78" s="3">
        <v>129492.48120300801</v>
      </c>
      <c r="C78" s="17">
        <f t="shared" si="7"/>
        <v>127424.81203007525</v>
      </c>
      <c r="D78" s="14">
        <f t="shared" si="2"/>
        <v>375.93984962400282</v>
      </c>
      <c r="E78" s="7"/>
    </row>
    <row r="79" spans="1:6" ht="13.5" thickBot="1" x14ac:dyDescent="0.25">
      <c r="A79" s="24">
        <v>35125</v>
      </c>
      <c r="B79" s="3">
        <v>129868.42105263199</v>
      </c>
      <c r="C79" s="17">
        <f t="shared" si="7"/>
        <v>127800.75187969934</v>
      </c>
      <c r="D79" s="14">
        <f t="shared" si="2"/>
        <v>375.93984962398827</v>
      </c>
      <c r="E79" s="7"/>
    </row>
    <row r="80" spans="1:6" x14ac:dyDescent="0.2">
      <c r="A80" s="24">
        <v>35156</v>
      </c>
      <c r="B80" s="3">
        <v>130244.360902256</v>
      </c>
      <c r="C80" s="17">
        <f t="shared" si="7"/>
        <v>128176.69172932341</v>
      </c>
      <c r="D80" s="14">
        <f t="shared" si="2"/>
        <v>375.93984962400282</v>
      </c>
      <c r="E80" s="10" t="s">
        <v>6</v>
      </c>
    </row>
    <row r="81" spans="1:6" ht="13.5" thickBot="1" x14ac:dyDescent="0.25">
      <c r="A81" s="24">
        <v>35186</v>
      </c>
      <c r="B81" s="3">
        <v>130620.30075188</v>
      </c>
      <c r="C81" s="17">
        <f t="shared" si="7"/>
        <v>128552.63157894752</v>
      </c>
      <c r="D81" s="14">
        <f t="shared" si="2"/>
        <v>375.93984962400282</v>
      </c>
      <c r="E81" s="12" t="s">
        <v>7</v>
      </c>
    </row>
    <row r="82" spans="1:6" ht="13.5" thickBot="1" x14ac:dyDescent="0.25">
      <c r="A82" s="24">
        <v>35217</v>
      </c>
      <c r="B82" s="3">
        <v>130996.240601504</v>
      </c>
      <c r="C82" s="5">
        <f t="shared" si="7"/>
        <v>128928.57142857159</v>
      </c>
      <c r="D82" s="19">
        <f t="shared" si="2"/>
        <v>375.93984962400282</v>
      </c>
      <c r="E82" s="11">
        <f t="shared" ref="E82" si="8">SUM(D71:D82)</f>
        <v>4511.2781954890088</v>
      </c>
      <c r="F82" s="4"/>
    </row>
    <row r="83" spans="1:6" x14ac:dyDescent="0.2">
      <c r="A83" s="24">
        <v>35247</v>
      </c>
      <c r="B83" s="3">
        <v>131372.18045112799</v>
      </c>
      <c r="C83" s="17">
        <f t="shared" si="7"/>
        <v>129304.51127819567</v>
      </c>
      <c r="D83" s="14">
        <f t="shared" ref="D83:D146" si="9">IF(B83="","",B83-B82)</f>
        <v>375.93984962398827</v>
      </c>
      <c r="E83" s="7"/>
    </row>
    <row r="84" spans="1:6" x14ac:dyDescent="0.2">
      <c r="A84" s="24">
        <v>35278</v>
      </c>
      <c r="B84" s="3">
        <v>131748.12030075199</v>
      </c>
      <c r="C84" s="17">
        <f t="shared" si="7"/>
        <v>129680.45112781976</v>
      </c>
      <c r="D84" s="14">
        <f t="shared" si="9"/>
        <v>375.93984962400282</v>
      </c>
      <c r="E84" s="7"/>
    </row>
    <row r="85" spans="1:6" x14ac:dyDescent="0.2">
      <c r="A85" s="24">
        <v>35309</v>
      </c>
      <c r="B85" s="3">
        <v>132124.060150376</v>
      </c>
      <c r="C85" s="17">
        <f t="shared" si="7"/>
        <v>130056.39097744385</v>
      </c>
      <c r="D85" s="14">
        <f t="shared" si="9"/>
        <v>375.93984962400282</v>
      </c>
      <c r="E85" s="7"/>
    </row>
    <row r="86" spans="1:6" x14ac:dyDescent="0.2">
      <c r="A86" s="24">
        <v>35339</v>
      </c>
      <c r="B86" s="3">
        <v>132500</v>
      </c>
      <c r="C86" s="17">
        <f t="shared" si="7"/>
        <v>130432.33082706791</v>
      </c>
      <c r="D86" s="14">
        <f t="shared" si="9"/>
        <v>375.93984962400282</v>
      </c>
      <c r="E86" s="7"/>
    </row>
    <row r="87" spans="1:6" x14ac:dyDescent="0.2">
      <c r="A87" s="24">
        <v>35370</v>
      </c>
      <c r="B87" s="3">
        <v>132875.939849624</v>
      </c>
      <c r="C87" s="17">
        <f t="shared" si="7"/>
        <v>130808.27067669202</v>
      </c>
      <c r="D87" s="14">
        <f t="shared" si="9"/>
        <v>375.93984962400282</v>
      </c>
      <c r="E87" s="7"/>
    </row>
    <row r="88" spans="1:6" x14ac:dyDescent="0.2">
      <c r="A88" s="24">
        <v>35400</v>
      </c>
      <c r="B88" s="3">
        <v>133251.87969924801</v>
      </c>
      <c r="C88" s="17">
        <f t="shared" si="7"/>
        <v>131184.21052631599</v>
      </c>
      <c r="D88" s="14">
        <f t="shared" si="9"/>
        <v>375.93984962400282</v>
      </c>
      <c r="E88" s="7"/>
    </row>
    <row r="89" spans="1:6" x14ac:dyDescent="0.2">
      <c r="A89" s="24">
        <v>35431</v>
      </c>
      <c r="B89" s="3">
        <v>133627.81954887201</v>
      </c>
      <c r="C89" s="17">
        <f t="shared" si="7"/>
        <v>131560.15037593999</v>
      </c>
      <c r="D89" s="14">
        <f t="shared" si="9"/>
        <v>375.93984962400282</v>
      </c>
      <c r="E89" s="7"/>
    </row>
    <row r="90" spans="1:6" x14ac:dyDescent="0.2">
      <c r="A90" s="24">
        <v>35462</v>
      </c>
      <c r="B90" s="3">
        <v>134003.75939849601</v>
      </c>
      <c r="C90" s="17">
        <f t="shared" si="7"/>
        <v>131936.090225564</v>
      </c>
      <c r="D90" s="14">
        <f t="shared" si="9"/>
        <v>375.93984962400282</v>
      </c>
      <c r="E90" s="7"/>
    </row>
    <row r="91" spans="1:6" ht="13.5" thickBot="1" x14ac:dyDescent="0.25">
      <c r="A91" s="24">
        <v>35490</v>
      </c>
      <c r="B91" s="3">
        <v>134379.69924812001</v>
      </c>
      <c r="C91" s="17">
        <f t="shared" si="7"/>
        <v>132312.030075188</v>
      </c>
      <c r="D91" s="14">
        <f t="shared" si="9"/>
        <v>375.93984962400282</v>
      </c>
      <c r="E91" s="7"/>
    </row>
    <row r="92" spans="1:6" x14ac:dyDescent="0.2">
      <c r="A92" s="24">
        <v>35521</v>
      </c>
      <c r="B92" s="3">
        <v>134755.63909774501</v>
      </c>
      <c r="C92" s="17">
        <f t="shared" si="7"/>
        <v>132687.96992481206</v>
      </c>
      <c r="D92" s="14">
        <f t="shared" si="9"/>
        <v>375.93984962499235</v>
      </c>
      <c r="E92" s="10" t="s">
        <v>6</v>
      </c>
    </row>
    <row r="93" spans="1:6" ht="13.5" thickBot="1" x14ac:dyDescent="0.25">
      <c r="A93" s="24">
        <v>35551</v>
      </c>
      <c r="B93" s="3">
        <v>135131.57894736901</v>
      </c>
      <c r="C93" s="17">
        <f t="shared" si="7"/>
        <v>133063.90977443618</v>
      </c>
      <c r="D93" s="14">
        <f t="shared" si="9"/>
        <v>375.93984962400282</v>
      </c>
      <c r="E93" s="12" t="s">
        <v>7</v>
      </c>
    </row>
    <row r="94" spans="1:6" ht="13.5" thickBot="1" x14ac:dyDescent="0.25">
      <c r="A94" s="24">
        <v>35582</v>
      </c>
      <c r="B94" s="3">
        <v>135507.51879699301</v>
      </c>
      <c r="C94" s="5">
        <f t="shared" si="7"/>
        <v>133439.84962406024</v>
      </c>
      <c r="D94" s="19">
        <f t="shared" si="9"/>
        <v>375.93984962400282</v>
      </c>
      <c r="E94" s="11">
        <f t="shared" ref="E94" si="10">SUM(D83:D94)</f>
        <v>4511.2781954890088</v>
      </c>
      <c r="F94" s="4"/>
    </row>
    <row r="95" spans="1:6" x14ac:dyDescent="0.2">
      <c r="A95" s="24">
        <v>35612</v>
      </c>
      <c r="B95" s="3">
        <v>135883.45864661699</v>
      </c>
      <c r="C95" s="17">
        <f t="shared" si="7"/>
        <v>133815.78947368433</v>
      </c>
      <c r="D95" s="14">
        <f t="shared" si="9"/>
        <v>375.93984962397371</v>
      </c>
      <c r="E95" s="7"/>
    </row>
    <row r="96" spans="1:6" x14ac:dyDescent="0.2">
      <c r="A96" s="24">
        <v>35643</v>
      </c>
      <c r="B96" s="3">
        <v>136259.39849624099</v>
      </c>
      <c r="C96" s="17">
        <f t="shared" si="7"/>
        <v>134191.72932330842</v>
      </c>
      <c r="D96" s="14">
        <f t="shared" si="9"/>
        <v>375.93984962400282</v>
      </c>
      <c r="E96" s="7"/>
    </row>
    <row r="97" spans="1:6" x14ac:dyDescent="0.2">
      <c r="A97" s="24">
        <v>35674</v>
      </c>
      <c r="B97" s="3">
        <v>136635.33834586499</v>
      </c>
      <c r="C97" s="17">
        <f t="shared" si="7"/>
        <v>134567.66917293251</v>
      </c>
      <c r="D97" s="14">
        <f t="shared" si="9"/>
        <v>375.93984962400282</v>
      </c>
      <c r="E97" s="7"/>
    </row>
    <row r="98" spans="1:6" x14ac:dyDescent="0.2">
      <c r="A98" s="24">
        <v>35704</v>
      </c>
      <c r="B98" s="3">
        <v>137011.27819548899</v>
      </c>
      <c r="C98" s="17">
        <f t="shared" si="7"/>
        <v>134943.6090225566</v>
      </c>
      <c r="D98" s="14">
        <f t="shared" si="9"/>
        <v>375.93984962400282</v>
      </c>
      <c r="E98" s="7"/>
    </row>
    <row r="99" spans="1:6" x14ac:dyDescent="0.2">
      <c r="A99" s="24">
        <v>35735</v>
      </c>
      <c r="B99" s="3">
        <v>137387.218045113</v>
      </c>
      <c r="C99" s="17">
        <f t="shared" si="7"/>
        <v>135319.54887218066</v>
      </c>
      <c r="D99" s="14">
        <f t="shared" si="9"/>
        <v>375.93984962400282</v>
      </c>
      <c r="E99" s="7"/>
    </row>
    <row r="100" spans="1:6" x14ac:dyDescent="0.2">
      <c r="A100" s="24">
        <v>35765</v>
      </c>
      <c r="B100" s="3">
        <v>137763.157894737</v>
      </c>
      <c r="C100" s="17">
        <f t="shared" si="7"/>
        <v>135695.48872180475</v>
      </c>
      <c r="D100" s="14">
        <f t="shared" si="9"/>
        <v>375.93984962400282</v>
      </c>
      <c r="E100" s="7"/>
    </row>
    <row r="101" spans="1:6" x14ac:dyDescent="0.2">
      <c r="A101" s="24">
        <v>35796</v>
      </c>
      <c r="B101" s="3">
        <v>138139.097744361</v>
      </c>
      <c r="C101" s="17">
        <f t="shared" si="7"/>
        <v>136071.42857142884</v>
      </c>
      <c r="D101" s="14">
        <f t="shared" si="9"/>
        <v>375.93984962400282</v>
      </c>
      <c r="E101" s="7"/>
    </row>
    <row r="102" spans="1:6" x14ac:dyDescent="0.2">
      <c r="A102" s="24">
        <v>35827</v>
      </c>
      <c r="B102" s="3">
        <v>138515.03759398501</v>
      </c>
      <c r="C102" s="17">
        <f t="shared" si="7"/>
        <v>136447.3684210529</v>
      </c>
      <c r="D102" s="14">
        <f t="shared" si="9"/>
        <v>375.93984962400282</v>
      </c>
      <c r="E102" s="7"/>
    </row>
    <row r="103" spans="1:6" ht="13.5" thickBot="1" x14ac:dyDescent="0.25">
      <c r="A103" s="24">
        <v>35855</v>
      </c>
      <c r="B103" s="3">
        <v>138890.97744360901</v>
      </c>
      <c r="C103" s="17">
        <f t="shared" si="7"/>
        <v>136823.30827067699</v>
      </c>
      <c r="D103" s="14">
        <f t="shared" si="9"/>
        <v>375.93984962400282</v>
      </c>
      <c r="E103" s="7"/>
    </row>
    <row r="104" spans="1:6" x14ac:dyDescent="0.2">
      <c r="A104" s="24">
        <v>35886</v>
      </c>
      <c r="B104" s="3">
        <v>139266.91729323301</v>
      </c>
      <c r="C104" s="17">
        <f t="shared" si="7"/>
        <v>137199.248120301</v>
      </c>
      <c r="D104" s="14">
        <f t="shared" si="9"/>
        <v>375.93984962400282</v>
      </c>
      <c r="E104" s="10" t="s">
        <v>6</v>
      </c>
    </row>
    <row r="105" spans="1:6" ht="13.5" thickBot="1" x14ac:dyDescent="0.25">
      <c r="A105" s="24">
        <v>35916</v>
      </c>
      <c r="B105" s="3">
        <v>139642.85714285701</v>
      </c>
      <c r="C105" s="17">
        <f t="shared" si="7"/>
        <v>137575.187969925</v>
      </c>
      <c r="D105" s="14">
        <f t="shared" si="9"/>
        <v>375.93984962400282</v>
      </c>
      <c r="E105" s="12" t="s">
        <v>7</v>
      </c>
    </row>
    <row r="106" spans="1:6" ht="13.5" thickBot="1" x14ac:dyDescent="0.25">
      <c r="A106" s="24">
        <v>35947</v>
      </c>
      <c r="B106" s="3">
        <v>140018.79699248099</v>
      </c>
      <c r="C106" s="5">
        <f t="shared" si="7"/>
        <v>137951.127819549</v>
      </c>
      <c r="D106" s="19">
        <f t="shared" si="9"/>
        <v>375.93984962397371</v>
      </c>
      <c r="E106" s="11">
        <f t="shared" ref="E106" si="11">SUM(D95:D106)</f>
        <v>4511.2781954879756</v>
      </c>
      <c r="F106" s="4"/>
    </row>
    <row r="107" spans="1:6" x14ac:dyDescent="0.2">
      <c r="A107" s="24">
        <v>35977</v>
      </c>
      <c r="B107" s="3">
        <v>140394.73684210499</v>
      </c>
      <c r="C107" s="17">
        <f t="shared" si="7"/>
        <v>138327.067669173</v>
      </c>
      <c r="D107" s="14">
        <f t="shared" si="9"/>
        <v>375.93984962400282</v>
      </c>
      <c r="E107" s="7"/>
    </row>
    <row r="108" spans="1:6" x14ac:dyDescent="0.2">
      <c r="A108" s="24">
        <v>36008</v>
      </c>
      <c r="B108" s="3">
        <v>140770.67669172899</v>
      </c>
      <c r="C108" s="17">
        <f t="shared" si="7"/>
        <v>138703.00751879698</v>
      </c>
      <c r="D108" s="14">
        <f t="shared" si="9"/>
        <v>375.93984962400282</v>
      </c>
      <c r="E108" s="7"/>
    </row>
    <row r="109" spans="1:6" x14ac:dyDescent="0.2">
      <c r="A109" s="24">
        <v>36039</v>
      </c>
      <c r="B109" s="3">
        <v>141146.61654135399</v>
      </c>
      <c r="C109" s="17">
        <f t="shared" si="7"/>
        <v>139078.9473684211</v>
      </c>
      <c r="D109" s="14">
        <f t="shared" si="9"/>
        <v>375.93984962499235</v>
      </c>
      <c r="E109" s="7"/>
    </row>
    <row r="110" spans="1:6" x14ac:dyDescent="0.2">
      <c r="A110" s="24">
        <v>36069</v>
      </c>
      <c r="B110" s="3">
        <v>141522.55639097799</v>
      </c>
      <c r="C110" s="17">
        <f t="shared" si="7"/>
        <v>139454.88721804516</v>
      </c>
      <c r="D110" s="14">
        <f t="shared" si="9"/>
        <v>375.93984962400282</v>
      </c>
      <c r="E110" s="7"/>
    </row>
    <row r="111" spans="1:6" x14ac:dyDescent="0.2">
      <c r="A111" s="24">
        <v>36100</v>
      </c>
      <c r="B111" s="3">
        <v>141898.49624060199</v>
      </c>
      <c r="C111" s="17">
        <f t="shared" si="7"/>
        <v>139830.82706766925</v>
      </c>
      <c r="D111" s="14">
        <f t="shared" si="9"/>
        <v>375.93984962400282</v>
      </c>
      <c r="E111" s="7"/>
    </row>
    <row r="112" spans="1:6" x14ac:dyDescent="0.2">
      <c r="A112" s="24">
        <v>36130</v>
      </c>
      <c r="B112" s="3">
        <v>142274.43609022599</v>
      </c>
      <c r="C112" s="17">
        <f t="shared" si="7"/>
        <v>140206.76691729334</v>
      </c>
      <c r="D112" s="14">
        <f t="shared" si="9"/>
        <v>375.93984962400282</v>
      </c>
      <c r="E112" s="7"/>
    </row>
    <row r="113" spans="1:6" x14ac:dyDescent="0.2">
      <c r="A113" s="24">
        <v>36161</v>
      </c>
      <c r="B113" s="3">
        <v>142650.37593985</v>
      </c>
      <c r="C113" s="17">
        <f t="shared" si="7"/>
        <v>140582.7067669174</v>
      </c>
      <c r="D113" s="14">
        <f t="shared" si="9"/>
        <v>375.93984962400282</v>
      </c>
      <c r="E113" s="7"/>
    </row>
    <row r="114" spans="1:6" x14ac:dyDescent="0.2">
      <c r="A114" s="24">
        <v>36192</v>
      </c>
      <c r="B114" s="3">
        <v>143026.315789474</v>
      </c>
      <c r="C114" s="17">
        <f t="shared" si="7"/>
        <v>140958.64661654149</v>
      </c>
      <c r="D114" s="14">
        <f t="shared" si="9"/>
        <v>375.93984962400282</v>
      </c>
      <c r="E114" s="7"/>
    </row>
    <row r="115" spans="1:6" ht="13.5" thickBot="1" x14ac:dyDescent="0.25">
      <c r="A115" s="24">
        <v>36220</v>
      </c>
      <c r="B115" s="3">
        <v>143402.255639098</v>
      </c>
      <c r="C115" s="17">
        <f t="shared" si="7"/>
        <v>141334.58646616558</v>
      </c>
      <c r="D115" s="14">
        <f t="shared" si="9"/>
        <v>375.93984962400282</v>
      </c>
      <c r="E115" s="7"/>
    </row>
    <row r="116" spans="1:6" x14ac:dyDescent="0.2">
      <c r="A116" s="24">
        <v>36251</v>
      </c>
      <c r="B116" s="3">
        <v>143778.19548872201</v>
      </c>
      <c r="C116" s="17">
        <f t="shared" si="7"/>
        <v>141710.52631578967</v>
      </c>
      <c r="D116" s="14">
        <f t="shared" si="9"/>
        <v>375.93984962400282</v>
      </c>
      <c r="E116" s="10" t="s">
        <v>6</v>
      </c>
    </row>
    <row r="117" spans="1:6" ht="13.5" thickBot="1" x14ac:dyDescent="0.25">
      <c r="A117" s="24">
        <v>36281</v>
      </c>
      <c r="B117" s="3">
        <v>144154.13533834601</v>
      </c>
      <c r="C117" s="17">
        <f t="shared" si="7"/>
        <v>142086.46616541373</v>
      </c>
      <c r="D117" s="14">
        <f t="shared" si="9"/>
        <v>375.93984962400282</v>
      </c>
      <c r="E117" s="12" t="s">
        <v>7</v>
      </c>
    </row>
    <row r="118" spans="1:6" ht="13.5" thickBot="1" x14ac:dyDescent="0.25">
      <c r="A118" s="24">
        <v>36312</v>
      </c>
      <c r="B118" s="3">
        <v>144530.07518797001</v>
      </c>
      <c r="C118" s="5">
        <f t="shared" si="7"/>
        <v>142462.40601503782</v>
      </c>
      <c r="D118" s="19">
        <f t="shared" si="9"/>
        <v>375.93984962400282</v>
      </c>
      <c r="E118" s="11">
        <f t="shared" ref="E118" si="12">SUM(D107:D118)</f>
        <v>4511.2781954890233</v>
      </c>
      <c r="F118" s="4"/>
    </row>
    <row r="119" spans="1:6" x14ac:dyDescent="0.2">
      <c r="A119" s="24">
        <v>36342</v>
      </c>
      <c r="B119" s="3">
        <v>144906.01503759401</v>
      </c>
      <c r="C119" s="17">
        <f t="shared" si="7"/>
        <v>142838.34586466188</v>
      </c>
      <c r="D119" s="14">
        <f t="shared" si="9"/>
        <v>375.93984962400282</v>
      </c>
      <c r="E119" s="7"/>
    </row>
    <row r="120" spans="1:6" x14ac:dyDescent="0.2">
      <c r="A120" s="24">
        <v>36373</v>
      </c>
      <c r="B120" s="3">
        <v>145281.95488721799</v>
      </c>
      <c r="C120" s="17">
        <f t="shared" si="7"/>
        <v>143214.285714286</v>
      </c>
      <c r="D120" s="14">
        <f t="shared" si="9"/>
        <v>375.93984962397371</v>
      </c>
      <c r="E120" s="7"/>
    </row>
    <row r="121" spans="1:6" x14ac:dyDescent="0.2">
      <c r="A121" s="24">
        <v>36404</v>
      </c>
      <c r="B121" s="3">
        <v>145657.89473684199</v>
      </c>
      <c r="C121" s="17">
        <f t="shared" si="7"/>
        <v>143590.22556391</v>
      </c>
      <c r="D121" s="14">
        <f t="shared" si="9"/>
        <v>375.93984962400282</v>
      </c>
      <c r="E121" s="7"/>
    </row>
    <row r="122" spans="1:6" x14ac:dyDescent="0.2">
      <c r="A122" s="24">
        <v>36434</v>
      </c>
      <c r="B122" s="3">
        <v>146033.83458646599</v>
      </c>
      <c r="C122" s="17">
        <f t="shared" si="7"/>
        <v>143966.16541353401</v>
      </c>
      <c r="D122" s="14">
        <f t="shared" si="9"/>
        <v>375.93984962400282</v>
      </c>
      <c r="E122" s="7"/>
    </row>
    <row r="123" spans="1:6" x14ac:dyDescent="0.2">
      <c r="A123" s="24">
        <v>36465</v>
      </c>
      <c r="B123" s="3">
        <v>146409.77443609</v>
      </c>
      <c r="C123" s="17">
        <f t="shared" si="7"/>
        <v>144342.10526315798</v>
      </c>
      <c r="D123" s="14">
        <f t="shared" si="9"/>
        <v>375.93984962400282</v>
      </c>
      <c r="E123" s="7"/>
    </row>
    <row r="124" spans="1:6" x14ac:dyDescent="0.2">
      <c r="A124" s="24">
        <v>36495</v>
      </c>
      <c r="B124" s="3">
        <v>146785.714285714</v>
      </c>
      <c r="C124" s="17">
        <f t="shared" si="7"/>
        <v>144718.04511278201</v>
      </c>
      <c r="D124" s="14">
        <f t="shared" si="9"/>
        <v>375.93984962400282</v>
      </c>
      <c r="E124" s="7"/>
    </row>
    <row r="125" spans="1:6" x14ac:dyDescent="0.2">
      <c r="A125" s="24">
        <v>36526</v>
      </c>
      <c r="B125" s="3">
        <v>147161.65413533899</v>
      </c>
      <c r="C125" s="17">
        <f t="shared" si="7"/>
        <v>145093.98496240607</v>
      </c>
      <c r="D125" s="14">
        <f t="shared" si="9"/>
        <v>375.93984962499235</v>
      </c>
      <c r="E125" s="7"/>
    </row>
    <row r="126" spans="1:6" x14ac:dyDescent="0.2">
      <c r="A126" s="24">
        <v>36557</v>
      </c>
      <c r="B126" s="3">
        <v>147537.59398496299</v>
      </c>
      <c r="C126" s="17">
        <f t="shared" si="7"/>
        <v>145469.92481203016</v>
      </c>
      <c r="D126" s="14">
        <f t="shared" si="9"/>
        <v>375.93984962400282</v>
      </c>
      <c r="E126" s="7"/>
    </row>
    <row r="127" spans="1:6" ht="13.5" thickBot="1" x14ac:dyDescent="0.25">
      <c r="A127" s="24">
        <v>36586</v>
      </c>
      <c r="B127" s="3">
        <v>147913.533834587</v>
      </c>
      <c r="C127" s="17">
        <f t="shared" si="7"/>
        <v>145845.86466165425</v>
      </c>
      <c r="D127" s="14">
        <f t="shared" si="9"/>
        <v>375.93984962400282</v>
      </c>
      <c r="E127" s="7"/>
    </row>
    <row r="128" spans="1:6" x14ac:dyDescent="0.2">
      <c r="A128" s="24">
        <v>36617</v>
      </c>
      <c r="B128" s="3">
        <v>148289.473684211</v>
      </c>
      <c r="C128" s="17">
        <f t="shared" si="7"/>
        <v>146221.80451127834</v>
      </c>
      <c r="D128" s="14">
        <f t="shared" si="9"/>
        <v>375.93984962400282</v>
      </c>
      <c r="E128" s="10" t="s">
        <v>6</v>
      </c>
    </row>
    <row r="129" spans="1:6" ht="13.5" thickBot="1" x14ac:dyDescent="0.25">
      <c r="A129" s="24">
        <v>36647</v>
      </c>
      <c r="B129" s="3">
        <v>148665.413533835</v>
      </c>
      <c r="C129" s="17">
        <f t="shared" si="7"/>
        <v>146597.74436090243</v>
      </c>
      <c r="D129" s="14">
        <f t="shared" si="9"/>
        <v>375.93984962400282</v>
      </c>
      <c r="E129" s="12" t="s">
        <v>7</v>
      </c>
    </row>
    <row r="130" spans="1:6" ht="13.5" thickBot="1" x14ac:dyDescent="0.25">
      <c r="A130" s="24">
        <v>36678</v>
      </c>
      <c r="B130" s="3">
        <v>149041.35338345901</v>
      </c>
      <c r="C130" s="5">
        <f t="shared" si="7"/>
        <v>146973.6842105265</v>
      </c>
      <c r="D130" s="19">
        <f t="shared" si="9"/>
        <v>375.93984962400282</v>
      </c>
      <c r="E130" s="11">
        <f t="shared" ref="E130" si="13">SUM(D119:D130)</f>
        <v>4511.2781954889942</v>
      </c>
      <c r="F130" s="4"/>
    </row>
    <row r="131" spans="1:6" x14ac:dyDescent="0.2">
      <c r="A131" s="24">
        <v>36708</v>
      </c>
      <c r="B131" s="3">
        <v>149417.29323308301</v>
      </c>
      <c r="C131" s="17">
        <f t="shared" si="7"/>
        <v>147349.62406015059</v>
      </c>
      <c r="D131" s="14">
        <f t="shared" si="9"/>
        <v>375.93984962400282</v>
      </c>
      <c r="E131" s="7"/>
    </row>
    <row r="132" spans="1:6" x14ac:dyDescent="0.2">
      <c r="A132" s="24">
        <v>36739</v>
      </c>
      <c r="B132" s="3">
        <v>149793.23308270701</v>
      </c>
      <c r="C132" s="17">
        <f t="shared" si="7"/>
        <v>147725.56390977468</v>
      </c>
      <c r="D132" s="14">
        <f t="shared" si="9"/>
        <v>375.93984962400282</v>
      </c>
      <c r="E132" s="7"/>
    </row>
    <row r="133" spans="1:6" x14ac:dyDescent="0.2">
      <c r="A133" s="24">
        <v>36770</v>
      </c>
      <c r="B133" s="3">
        <v>150169.17293233101</v>
      </c>
      <c r="C133" s="17">
        <f t="shared" si="7"/>
        <v>148101.50375939874</v>
      </c>
      <c r="D133" s="14">
        <f t="shared" si="9"/>
        <v>375.93984962400282</v>
      </c>
      <c r="E133" s="7"/>
    </row>
    <row r="134" spans="1:6" x14ac:dyDescent="0.2">
      <c r="A134" s="24">
        <v>36800</v>
      </c>
      <c r="B134" s="3">
        <v>150545.11278195499</v>
      </c>
      <c r="C134" s="17">
        <f t="shared" si="7"/>
        <v>148477.44360902283</v>
      </c>
      <c r="D134" s="14">
        <f t="shared" si="9"/>
        <v>375.93984962397371</v>
      </c>
      <c r="E134" s="7"/>
    </row>
    <row r="135" spans="1:6" x14ac:dyDescent="0.2">
      <c r="A135" s="24">
        <v>36831</v>
      </c>
      <c r="B135" s="3">
        <v>150921.05263157899</v>
      </c>
      <c r="C135" s="17">
        <f t="shared" si="7"/>
        <v>148853.38345864692</v>
      </c>
      <c r="D135" s="14">
        <f t="shared" si="9"/>
        <v>375.93984962400282</v>
      </c>
      <c r="E135" s="7"/>
    </row>
    <row r="136" spans="1:6" x14ac:dyDescent="0.2">
      <c r="A136" s="24">
        <v>36861</v>
      </c>
      <c r="B136" s="3">
        <v>151296.99248120299</v>
      </c>
      <c r="C136" s="17">
        <f t="shared" si="7"/>
        <v>149229.32330827098</v>
      </c>
      <c r="D136" s="14">
        <f t="shared" si="9"/>
        <v>375.93984962400282</v>
      </c>
      <c r="E136" s="7"/>
    </row>
    <row r="137" spans="1:6" x14ac:dyDescent="0.2">
      <c r="A137" s="24">
        <v>36892</v>
      </c>
      <c r="B137" s="3">
        <v>151672.932330827</v>
      </c>
      <c r="C137" s="17">
        <f t="shared" si="7"/>
        <v>149605.26315789498</v>
      </c>
      <c r="D137" s="14">
        <f t="shared" si="9"/>
        <v>375.93984962400282</v>
      </c>
      <c r="E137" s="7"/>
    </row>
    <row r="138" spans="1:6" x14ac:dyDescent="0.2">
      <c r="A138" s="24">
        <v>36923</v>
      </c>
      <c r="B138" s="3">
        <v>152048.872180451</v>
      </c>
      <c r="C138" s="17">
        <f t="shared" si="7"/>
        <v>149981.20300751898</v>
      </c>
      <c r="D138" s="14">
        <f t="shared" si="9"/>
        <v>375.93984962400282</v>
      </c>
      <c r="E138" s="7"/>
    </row>
    <row r="139" spans="1:6" ht="13.5" thickBot="1" x14ac:dyDescent="0.25">
      <c r="A139" s="24">
        <v>36951</v>
      </c>
      <c r="B139" s="3">
        <v>152424.812030075</v>
      </c>
      <c r="C139" s="17">
        <f t="shared" si="7"/>
        <v>150357.14285714299</v>
      </c>
      <c r="D139" s="14">
        <f t="shared" si="9"/>
        <v>375.93984962400282</v>
      </c>
      <c r="E139" s="7"/>
    </row>
    <row r="140" spans="1:6" x14ac:dyDescent="0.2">
      <c r="A140" s="24">
        <v>36982</v>
      </c>
      <c r="B140" s="3">
        <v>152800.751879699</v>
      </c>
      <c r="C140" s="17">
        <f t="shared" si="7"/>
        <v>150733.08270676699</v>
      </c>
      <c r="D140" s="14">
        <f t="shared" si="9"/>
        <v>375.93984962400282</v>
      </c>
      <c r="E140" s="10" t="s">
        <v>6</v>
      </c>
    </row>
    <row r="141" spans="1:6" ht="13.5" thickBot="1" x14ac:dyDescent="0.25">
      <c r="A141" s="24">
        <v>37012</v>
      </c>
      <c r="B141" s="3">
        <v>153176.691729324</v>
      </c>
      <c r="C141" s="17">
        <f t="shared" ref="C141:C204" si="14">IF(B141="","",AVERAGE(B130:B141))</f>
        <v>151109.02255639108</v>
      </c>
      <c r="D141" s="14">
        <f t="shared" si="9"/>
        <v>375.93984962499235</v>
      </c>
      <c r="E141" s="12" t="s">
        <v>7</v>
      </c>
    </row>
    <row r="142" spans="1:6" ht="13.5" thickBot="1" x14ac:dyDescent="0.25">
      <c r="A142" s="24">
        <v>37043</v>
      </c>
      <c r="B142" s="3">
        <v>153552.631578948</v>
      </c>
      <c r="C142" s="5">
        <f t="shared" si="14"/>
        <v>151484.96240601514</v>
      </c>
      <c r="D142" s="19">
        <f t="shared" si="9"/>
        <v>375.93984962400282</v>
      </c>
      <c r="E142" s="11">
        <f t="shared" ref="E142" si="15">SUM(D131:D142)</f>
        <v>4511.2781954889942</v>
      </c>
      <c r="F142" s="4"/>
    </row>
    <row r="143" spans="1:6" x14ac:dyDescent="0.2">
      <c r="A143" s="24">
        <v>37073</v>
      </c>
      <c r="B143" s="3">
        <v>153928.571428572</v>
      </c>
      <c r="C143" s="17">
        <f t="shared" si="14"/>
        <v>151860.90225563926</v>
      </c>
      <c r="D143" s="14">
        <f t="shared" si="9"/>
        <v>375.93984962400282</v>
      </c>
      <c r="E143" s="7"/>
    </row>
    <row r="144" spans="1:6" x14ac:dyDescent="0.2">
      <c r="A144" s="24">
        <v>37104</v>
      </c>
      <c r="B144" s="3">
        <v>154304.51127819601</v>
      </c>
      <c r="C144" s="17">
        <f t="shared" si="14"/>
        <v>152236.84210526335</v>
      </c>
      <c r="D144" s="14">
        <f t="shared" si="9"/>
        <v>375.93984962400282</v>
      </c>
      <c r="E144" s="7"/>
    </row>
    <row r="145" spans="1:6" x14ac:dyDescent="0.2">
      <c r="A145" s="24">
        <v>37135</v>
      </c>
      <c r="B145" s="3">
        <v>154680.45112782001</v>
      </c>
      <c r="C145" s="17">
        <f t="shared" si="14"/>
        <v>152612.78195488741</v>
      </c>
      <c r="D145" s="14">
        <f t="shared" si="9"/>
        <v>375.93984962400282</v>
      </c>
      <c r="E145" s="7"/>
    </row>
    <row r="146" spans="1:6" x14ac:dyDescent="0.2">
      <c r="A146" s="24">
        <v>37165</v>
      </c>
      <c r="B146" s="3">
        <v>155056.39097744401</v>
      </c>
      <c r="C146" s="17">
        <f t="shared" si="14"/>
        <v>152988.7218045115</v>
      </c>
      <c r="D146" s="14">
        <f t="shared" si="9"/>
        <v>375.93984962400282</v>
      </c>
      <c r="E146" s="7"/>
    </row>
    <row r="147" spans="1:6" x14ac:dyDescent="0.2">
      <c r="A147" s="24">
        <v>37196</v>
      </c>
      <c r="B147" s="3">
        <v>155432.33082706801</v>
      </c>
      <c r="C147" s="17">
        <f t="shared" si="14"/>
        <v>153364.66165413556</v>
      </c>
      <c r="D147" s="14">
        <f t="shared" ref="D147:D210" si="16">IF(B147="","",B147-B146)</f>
        <v>375.93984962400282</v>
      </c>
      <c r="E147" s="7"/>
    </row>
    <row r="148" spans="1:6" x14ac:dyDescent="0.2">
      <c r="A148" s="24">
        <v>37226</v>
      </c>
      <c r="B148" s="3">
        <v>155808.27067669199</v>
      </c>
      <c r="C148" s="17">
        <f t="shared" si="14"/>
        <v>153740.60150375965</v>
      </c>
      <c r="D148" s="14">
        <f t="shared" si="16"/>
        <v>375.93984962397371</v>
      </c>
      <c r="E148" s="7"/>
    </row>
    <row r="149" spans="1:6" x14ac:dyDescent="0.2">
      <c r="A149" s="24">
        <v>37257</v>
      </c>
      <c r="B149" s="3">
        <v>156184.21052631599</v>
      </c>
      <c r="C149" s="17">
        <f t="shared" si="14"/>
        <v>154116.54135338377</v>
      </c>
      <c r="D149" s="14">
        <f t="shared" si="16"/>
        <v>375.93984962400282</v>
      </c>
      <c r="E149" s="7"/>
    </row>
    <row r="150" spans="1:6" x14ac:dyDescent="0.2">
      <c r="A150" s="24">
        <v>37288</v>
      </c>
      <c r="B150" s="3">
        <v>156560.15037593999</v>
      </c>
      <c r="C150" s="17">
        <f t="shared" si="14"/>
        <v>154492.48120300783</v>
      </c>
      <c r="D150" s="14">
        <f t="shared" si="16"/>
        <v>375.93984962400282</v>
      </c>
      <c r="E150" s="7"/>
    </row>
    <row r="151" spans="1:6" ht="13.5" thickBot="1" x14ac:dyDescent="0.25">
      <c r="A151" s="24">
        <v>37316</v>
      </c>
      <c r="B151" s="3">
        <v>156936.090225564</v>
      </c>
      <c r="C151" s="17">
        <f t="shared" si="14"/>
        <v>154868.42105263189</v>
      </c>
      <c r="D151" s="14">
        <f t="shared" si="16"/>
        <v>375.93984962400282</v>
      </c>
      <c r="E151" s="7"/>
    </row>
    <row r="152" spans="1:6" x14ac:dyDescent="0.2">
      <c r="A152" s="24">
        <v>37347</v>
      </c>
      <c r="B152" s="3">
        <v>157312.030075188</v>
      </c>
      <c r="C152" s="17">
        <f t="shared" si="14"/>
        <v>155244.36090225601</v>
      </c>
      <c r="D152" s="14">
        <f t="shared" si="16"/>
        <v>375.93984962400282</v>
      </c>
      <c r="E152" s="10" t="s">
        <v>6</v>
      </c>
    </row>
    <row r="153" spans="1:6" ht="13.5" thickBot="1" x14ac:dyDescent="0.25">
      <c r="A153" s="24">
        <v>37377</v>
      </c>
      <c r="B153" s="3">
        <v>157687.969924812</v>
      </c>
      <c r="C153" s="17">
        <f t="shared" si="14"/>
        <v>155620.30075188002</v>
      </c>
      <c r="D153" s="14">
        <f t="shared" si="16"/>
        <v>375.93984962400282</v>
      </c>
      <c r="E153" s="12" t="s">
        <v>7</v>
      </c>
    </row>
    <row r="154" spans="1:6" ht="13.5" thickBot="1" x14ac:dyDescent="0.25">
      <c r="A154" s="24">
        <v>37408</v>
      </c>
      <c r="B154" s="3">
        <v>158063.909774436</v>
      </c>
      <c r="C154" s="5">
        <f t="shared" si="14"/>
        <v>155996.24060150399</v>
      </c>
      <c r="D154" s="19">
        <f t="shared" si="16"/>
        <v>375.93984962400282</v>
      </c>
      <c r="E154" s="11">
        <f t="shared" ref="E154" si="17">SUM(D143:D154)</f>
        <v>4511.2781954880047</v>
      </c>
      <c r="F154" s="4"/>
    </row>
    <row r="155" spans="1:6" x14ac:dyDescent="0.2">
      <c r="A155" s="24">
        <v>37438</v>
      </c>
      <c r="B155" s="3">
        <v>158439.84962406001</v>
      </c>
      <c r="C155" s="17">
        <f t="shared" si="14"/>
        <v>156372.18045112802</v>
      </c>
      <c r="D155" s="14">
        <f t="shared" si="16"/>
        <v>375.93984962400282</v>
      </c>
      <c r="E155" s="7"/>
    </row>
    <row r="156" spans="1:6" x14ac:dyDescent="0.2">
      <c r="A156" s="24">
        <v>37469</v>
      </c>
      <c r="B156" s="3">
        <v>158815.78947368401</v>
      </c>
      <c r="C156" s="17">
        <f t="shared" si="14"/>
        <v>156748.12030075202</v>
      </c>
      <c r="D156" s="14">
        <f t="shared" si="16"/>
        <v>375.93984962400282</v>
      </c>
      <c r="E156" s="7"/>
    </row>
    <row r="157" spans="1:6" x14ac:dyDescent="0.2">
      <c r="A157" s="24">
        <v>37500</v>
      </c>
      <c r="B157" s="3">
        <v>159191.729323309</v>
      </c>
      <c r="C157" s="17">
        <f t="shared" si="14"/>
        <v>157124.06015037608</v>
      </c>
      <c r="D157" s="14">
        <f t="shared" si="16"/>
        <v>375.93984962499235</v>
      </c>
      <c r="E157" s="7"/>
    </row>
    <row r="158" spans="1:6" x14ac:dyDescent="0.2">
      <c r="A158" s="24">
        <v>37530</v>
      </c>
      <c r="B158" s="3">
        <v>159567.66917293301</v>
      </c>
      <c r="C158" s="17">
        <f t="shared" si="14"/>
        <v>157500.00000000017</v>
      </c>
      <c r="D158" s="14">
        <f t="shared" si="16"/>
        <v>375.93984962400282</v>
      </c>
      <c r="E158" s="7"/>
    </row>
    <row r="159" spans="1:6" x14ac:dyDescent="0.2">
      <c r="A159" s="24">
        <v>37561</v>
      </c>
      <c r="B159" s="3">
        <v>159943.60902255701</v>
      </c>
      <c r="C159" s="17">
        <f t="shared" si="14"/>
        <v>157875.93984962426</v>
      </c>
      <c r="D159" s="14">
        <f t="shared" si="16"/>
        <v>375.93984962400282</v>
      </c>
      <c r="E159" s="7"/>
    </row>
    <row r="160" spans="1:6" x14ac:dyDescent="0.2">
      <c r="A160" s="24">
        <v>37591</v>
      </c>
      <c r="B160" s="3">
        <v>160319.54887218101</v>
      </c>
      <c r="C160" s="17">
        <f t="shared" si="14"/>
        <v>158251.87969924833</v>
      </c>
      <c r="D160" s="14">
        <f t="shared" si="16"/>
        <v>375.93984962400282</v>
      </c>
      <c r="E160" s="7"/>
    </row>
    <row r="161" spans="1:6" x14ac:dyDescent="0.2">
      <c r="A161" s="24">
        <v>37622</v>
      </c>
      <c r="B161" s="3">
        <v>160695.48872180501</v>
      </c>
      <c r="C161" s="17">
        <f t="shared" si="14"/>
        <v>158627.81954887242</v>
      </c>
      <c r="D161" s="14">
        <f t="shared" si="16"/>
        <v>375.93984962400282</v>
      </c>
      <c r="E161" s="7"/>
    </row>
    <row r="162" spans="1:6" x14ac:dyDescent="0.2">
      <c r="A162" s="24">
        <v>37653</v>
      </c>
      <c r="B162" s="3">
        <v>161071.42857142899</v>
      </c>
      <c r="C162" s="17">
        <f t="shared" si="14"/>
        <v>159003.75939849651</v>
      </c>
      <c r="D162" s="14">
        <f t="shared" si="16"/>
        <v>375.93984962397371</v>
      </c>
      <c r="E162" s="7"/>
    </row>
    <row r="163" spans="1:6" ht="13.5" thickBot="1" x14ac:dyDescent="0.25">
      <c r="A163" s="24">
        <v>37681</v>
      </c>
      <c r="B163" s="3">
        <v>161447.36842105299</v>
      </c>
      <c r="C163" s="17">
        <f t="shared" si="14"/>
        <v>159379.69924812057</v>
      </c>
      <c r="D163" s="14">
        <f t="shared" si="16"/>
        <v>375.93984962400282</v>
      </c>
      <c r="E163" s="7"/>
    </row>
    <row r="164" spans="1:6" x14ac:dyDescent="0.2">
      <c r="A164" s="24">
        <v>37712</v>
      </c>
      <c r="B164" s="3">
        <v>161823.30827067699</v>
      </c>
      <c r="C164" s="17">
        <f t="shared" si="14"/>
        <v>159755.63909774469</v>
      </c>
      <c r="D164" s="14">
        <f t="shared" si="16"/>
        <v>375.93984962400282</v>
      </c>
      <c r="E164" s="10" t="s">
        <v>6</v>
      </c>
    </row>
    <row r="165" spans="1:6" ht="13.5" thickBot="1" x14ac:dyDescent="0.25">
      <c r="A165" s="24">
        <v>37742</v>
      </c>
      <c r="B165" s="3">
        <v>162199.248120301</v>
      </c>
      <c r="C165" s="17">
        <f t="shared" si="14"/>
        <v>160131.57894736875</v>
      </c>
      <c r="D165" s="14">
        <f t="shared" si="16"/>
        <v>375.93984962400282</v>
      </c>
      <c r="E165" s="12" t="s">
        <v>7</v>
      </c>
    </row>
    <row r="166" spans="1:6" ht="13.5" thickBot="1" x14ac:dyDescent="0.25">
      <c r="A166" s="24">
        <v>37773</v>
      </c>
      <c r="B166" s="3">
        <v>162575.187969925</v>
      </c>
      <c r="C166" s="5">
        <f t="shared" si="14"/>
        <v>160507.51879699284</v>
      </c>
      <c r="D166" s="19">
        <f t="shared" si="16"/>
        <v>375.93984962400282</v>
      </c>
      <c r="E166" s="11">
        <f t="shared" ref="E166" si="18">SUM(D155:D166)</f>
        <v>4511.2781954889942</v>
      </c>
      <c r="F166" s="4"/>
    </row>
    <row r="167" spans="1:6" x14ac:dyDescent="0.2">
      <c r="A167" s="24">
        <v>37803</v>
      </c>
      <c r="B167" s="3">
        <v>162951.127819549</v>
      </c>
      <c r="C167" s="17">
        <f t="shared" si="14"/>
        <v>160883.45864661693</v>
      </c>
      <c r="D167" s="14">
        <f t="shared" si="16"/>
        <v>375.93984962400282</v>
      </c>
      <c r="E167" s="7"/>
    </row>
    <row r="168" spans="1:6" x14ac:dyDescent="0.2">
      <c r="A168" s="24">
        <v>37834</v>
      </c>
      <c r="B168" s="3">
        <v>163327.067669173</v>
      </c>
      <c r="C168" s="17">
        <f t="shared" si="14"/>
        <v>161259.39849624099</v>
      </c>
      <c r="D168" s="14">
        <f t="shared" si="16"/>
        <v>375.93984962400282</v>
      </c>
      <c r="E168" s="7"/>
    </row>
    <row r="169" spans="1:6" x14ac:dyDescent="0.2">
      <c r="A169" s="24">
        <v>37865</v>
      </c>
      <c r="B169" s="3">
        <v>163703.00751879701</v>
      </c>
      <c r="C169" s="17">
        <f t="shared" si="14"/>
        <v>161635.33834586499</v>
      </c>
      <c r="D169" s="14">
        <f t="shared" si="16"/>
        <v>375.93984962400282</v>
      </c>
      <c r="E169" s="7"/>
    </row>
    <row r="170" spans="1:6" x14ac:dyDescent="0.2">
      <c r="A170" s="24">
        <v>37895</v>
      </c>
      <c r="B170" s="3">
        <v>164078.94736842101</v>
      </c>
      <c r="C170" s="17">
        <f t="shared" si="14"/>
        <v>162011.27819548899</v>
      </c>
      <c r="D170" s="14">
        <f t="shared" si="16"/>
        <v>375.93984962400282</v>
      </c>
      <c r="E170" s="7"/>
    </row>
    <row r="171" spans="1:6" x14ac:dyDescent="0.2">
      <c r="A171" s="24">
        <v>37926</v>
      </c>
      <c r="B171" s="3">
        <v>164454.88721804501</v>
      </c>
      <c r="C171" s="17">
        <f t="shared" si="14"/>
        <v>162387.218045113</v>
      </c>
      <c r="D171" s="14">
        <f t="shared" si="16"/>
        <v>375.93984962400282</v>
      </c>
      <c r="E171" s="7"/>
    </row>
    <row r="172" spans="1:6" x14ac:dyDescent="0.2">
      <c r="A172" s="24">
        <v>37956</v>
      </c>
      <c r="B172" s="3">
        <v>164830.82706766899</v>
      </c>
      <c r="C172" s="17">
        <f t="shared" si="14"/>
        <v>162763.157894737</v>
      </c>
      <c r="D172" s="14">
        <f t="shared" si="16"/>
        <v>375.93984962397371</v>
      </c>
      <c r="E172" s="7"/>
    </row>
    <row r="173" spans="1:6" x14ac:dyDescent="0.2">
      <c r="A173" s="24">
        <v>37987</v>
      </c>
      <c r="B173" s="3">
        <v>165206.76691729299</v>
      </c>
      <c r="C173" s="17">
        <f t="shared" si="14"/>
        <v>163139.097744361</v>
      </c>
      <c r="D173" s="14">
        <f t="shared" si="16"/>
        <v>375.93984962400282</v>
      </c>
      <c r="E173" s="7"/>
    </row>
    <row r="174" spans="1:6" x14ac:dyDescent="0.2">
      <c r="A174" s="24">
        <v>38018</v>
      </c>
      <c r="B174" s="3">
        <v>165582.70676691801</v>
      </c>
      <c r="C174" s="17">
        <f t="shared" si="14"/>
        <v>163515.03759398506</v>
      </c>
      <c r="D174" s="14">
        <f t="shared" si="16"/>
        <v>375.93984962502145</v>
      </c>
      <c r="E174" s="7"/>
    </row>
    <row r="175" spans="1:6" ht="13.5" thickBot="1" x14ac:dyDescent="0.25">
      <c r="A175" s="24">
        <v>38047</v>
      </c>
      <c r="B175" s="3">
        <v>165958.64661654201</v>
      </c>
      <c r="C175" s="17">
        <f t="shared" si="14"/>
        <v>163890.97744360918</v>
      </c>
      <c r="D175" s="14">
        <f t="shared" si="16"/>
        <v>375.93984962400282</v>
      </c>
      <c r="E175" s="7"/>
    </row>
    <row r="176" spans="1:6" x14ac:dyDescent="0.2">
      <c r="A176" s="24">
        <v>38078</v>
      </c>
      <c r="B176" s="3">
        <v>166334.58646616599</v>
      </c>
      <c r="C176" s="17">
        <f t="shared" si="14"/>
        <v>164266.91729323324</v>
      </c>
      <c r="D176" s="14">
        <f t="shared" si="16"/>
        <v>375.93984962397371</v>
      </c>
      <c r="E176" s="10" t="s">
        <v>6</v>
      </c>
    </row>
    <row r="177" spans="1:6" ht="13.5" thickBot="1" x14ac:dyDescent="0.25">
      <c r="A177" s="24">
        <v>38108</v>
      </c>
      <c r="B177" s="3">
        <v>166710.52631578999</v>
      </c>
      <c r="C177" s="17">
        <f t="shared" si="14"/>
        <v>164642.85714285733</v>
      </c>
      <c r="D177" s="14">
        <f t="shared" si="16"/>
        <v>375.93984962400282</v>
      </c>
      <c r="E177" s="12" t="s">
        <v>7</v>
      </c>
    </row>
    <row r="178" spans="1:6" ht="13.5" thickBot="1" x14ac:dyDescent="0.25">
      <c r="A178" s="24">
        <v>38139</v>
      </c>
      <c r="B178" s="3">
        <v>167086.46616541399</v>
      </c>
      <c r="C178" s="5">
        <f t="shared" si="14"/>
        <v>165018.79699248142</v>
      </c>
      <c r="D178" s="19">
        <f t="shared" si="16"/>
        <v>375.93984962400282</v>
      </c>
      <c r="E178" s="11">
        <f t="shared" ref="E178" si="19">SUM(D167:D178)</f>
        <v>4511.2781954889942</v>
      </c>
      <c r="F178" s="4"/>
    </row>
    <row r="179" spans="1:6" x14ac:dyDescent="0.2">
      <c r="A179" s="24">
        <v>38169</v>
      </c>
      <c r="B179" s="3">
        <v>167462.406015038</v>
      </c>
      <c r="C179" s="17">
        <f t="shared" si="14"/>
        <v>165394.73684210549</v>
      </c>
      <c r="D179" s="14">
        <f t="shared" si="16"/>
        <v>375.93984962400282</v>
      </c>
      <c r="E179" s="7"/>
    </row>
    <row r="180" spans="1:6" x14ac:dyDescent="0.2">
      <c r="A180" s="24">
        <v>38200</v>
      </c>
      <c r="B180" s="3">
        <v>167838.345864662</v>
      </c>
      <c r="C180" s="17">
        <f t="shared" si="14"/>
        <v>165770.67669172958</v>
      </c>
      <c r="D180" s="14">
        <f t="shared" si="16"/>
        <v>375.93984962400282</v>
      </c>
      <c r="E180" s="7"/>
    </row>
    <row r="181" spans="1:6" x14ac:dyDescent="0.2">
      <c r="A181" s="24">
        <v>38231</v>
      </c>
      <c r="B181" s="3">
        <v>168214.285714286</v>
      </c>
      <c r="C181" s="17">
        <f t="shared" si="14"/>
        <v>166146.61654135367</v>
      </c>
      <c r="D181" s="14">
        <f t="shared" si="16"/>
        <v>375.93984962400282</v>
      </c>
      <c r="E181" s="7"/>
    </row>
    <row r="182" spans="1:6" x14ac:dyDescent="0.2">
      <c r="A182" s="24">
        <v>38261</v>
      </c>
      <c r="B182" s="3">
        <v>168590.22556391</v>
      </c>
      <c r="C182" s="17">
        <f t="shared" si="14"/>
        <v>166522.55639097773</v>
      </c>
      <c r="D182" s="14">
        <f t="shared" si="16"/>
        <v>375.93984962400282</v>
      </c>
      <c r="E182" s="7"/>
    </row>
    <row r="183" spans="1:6" x14ac:dyDescent="0.2">
      <c r="A183" s="24">
        <v>38292</v>
      </c>
      <c r="B183" s="3">
        <v>168966.16541353401</v>
      </c>
      <c r="C183" s="17">
        <f t="shared" si="14"/>
        <v>166898.49624060185</v>
      </c>
      <c r="D183" s="14">
        <f t="shared" si="16"/>
        <v>375.93984962400282</v>
      </c>
      <c r="E183" s="7"/>
    </row>
    <row r="184" spans="1:6" x14ac:dyDescent="0.2">
      <c r="A184" s="24">
        <v>38322</v>
      </c>
      <c r="B184" s="3">
        <v>169342.10526315801</v>
      </c>
      <c r="C184" s="17">
        <f t="shared" si="14"/>
        <v>167274.43609022591</v>
      </c>
      <c r="D184" s="14">
        <f t="shared" si="16"/>
        <v>375.93984962400282</v>
      </c>
      <c r="E184" s="7"/>
    </row>
    <row r="185" spans="1:6" x14ac:dyDescent="0.2">
      <c r="A185" s="24">
        <v>38353</v>
      </c>
      <c r="B185" s="3">
        <v>169718.04511278201</v>
      </c>
      <c r="C185" s="17">
        <f t="shared" si="14"/>
        <v>167650.37593985</v>
      </c>
      <c r="D185" s="14">
        <f t="shared" si="16"/>
        <v>375.93984962400282</v>
      </c>
      <c r="E185" s="7"/>
    </row>
    <row r="186" spans="1:6" x14ac:dyDescent="0.2">
      <c r="A186" s="24">
        <v>38384</v>
      </c>
      <c r="B186" s="3">
        <v>170093.98496240599</v>
      </c>
      <c r="C186" s="17">
        <f t="shared" si="14"/>
        <v>168026.31578947397</v>
      </c>
      <c r="D186" s="14">
        <f t="shared" si="16"/>
        <v>375.93984962397371</v>
      </c>
      <c r="E186" s="7"/>
    </row>
    <row r="187" spans="1:6" ht="13.5" thickBot="1" x14ac:dyDescent="0.25">
      <c r="A187" s="24">
        <v>38412</v>
      </c>
      <c r="B187" s="3">
        <v>170469.92481202999</v>
      </c>
      <c r="C187" s="17">
        <f t="shared" si="14"/>
        <v>168402.255639098</v>
      </c>
      <c r="D187" s="14">
        <f t="shared" si="16"/>
        <v>375.93984962400282</v>
      </c>
      <c r="E187" s="7"/>
    </row>
    <row r="188" spans="1:6" x14ac:dyDescent="0.2">
      <c r="A188" s="24">
        <v>38443</v>
      </c>
      <c r="B188" s="3">
        <v>170845.86466165399</v>
      </c>
      <c r="C188" s="17">
        <f t="shared" si="14"/>
        <v>168778.19548872198</v>
      </c>
      <c r="D188" s="14">
        <f t="shared" si="16"/>
        <v>375.93984962400282</v>
      </c>
      <c r="E188" s="10" t="s">
        <v>6</v>
      </c>
    </row>
    <row r="189" spans="1:6" ht="13.5" thickBot="1" x14ac:dyDescent="0.25">
      <c r="A189" s="24">
        <v>38473</v>
      </c>
      <c r="B189" s="3">
        <v>171221.80451127799</v>
      </c>
      <c r="C189" s="17">
        <f t="shared" si="14"/>
        <v>169154.13533834601</v>
      </c>
      <c r="D189" s="14">
        <f t="shared" si="16"/>
        <v>375.93984962400282</v>
      </c>
      <c r="E189" s="12" t="s">
        <v>7</v>
      </c>
    </row>
    <row r="190" spans="1:6" ht="13.5" thickBot="1" x14ac:dyDescent="0.25">
      <c r="A190" s="24">
        <v>38504</v>
      </c>
      <c r="B190" s="3">
        <v>171597.74436090299</v>
      </c>
      <c r="C190" s="5">
        <f t="shared" si="14"/>
        <v>169530.0751879701</v>
      </c>
      <c r="D190" s="19">
        <f t="shared" si="16"/>
        <v>375.93984962499235</v>
      </c>
      <c r="E190" s="11">
        <f t="shared" ref="E190" si="20">SUM(D179:D190)</f>
        <v>4511.2781954889942</v>
      </c>
      <c r="F190" s="4"/>
    </row>
    <row r="191" spans="1:6" x14ac:dyDescent="0.2">
      <c r="A191" s="24">
        <v>38534</v>
      </c>
      <c r="B191" s="3">
        <v>171973.68421052699</v>
      </c>
      <c r="C191" s="17">
        <f t="shared" si="14"/>
        <v>169906.01503759416</v>
      </c>
      <c r="D191" s="14">
        <f t="shared" si="16"/>
        <v>375.93984962400282</v>
      </c>
      <c r="E191" s="7"/>
    </row>
    <row r="192" spans="1:6" x14ac:dyDescent="0.2">
      <c r="A192" s="24">
        <v>38565</v>
      </c>
      <c r="B192" s="3">
        <v>172349.62406015099</v>
      </c>
      <c r="C192" s="17">
        <f t="shared" si="14"/>
        <v>170281.95488721825</v>
      </c>
      <c r="D192" s="14">
        <f t="shared" si="16"/>
        <v>375.93984962400282</v>
      </c>
      <c r="E192" s="7"/>
    </row>
    <row r="193" spans="1:6" x14ac:dyDescent="0.2">
      <c r="A193" s="24">
        <v>38596</v>
      </c>
      <c r="B193" s="3">
        <v>172725.563909775</v>
      </c>
      <c r="C193" s="17">
        <f t="shared" si="14"/>
        <v>170657.89473684234</v>
      </c>
      <c r="D193" s="14">
        <f t="shared" si="16"/>
        <v>375.93984962400282</v>
      </c>
      <c r="E193" s="7"/>
    </row>
    <row r="194" spans="1:6" x14ac:dyDescent="0.2">
      <c r="A194" s="24">
        <v>38626</v>
      </c>
      <c r="B194" s="3">
        <v>173101.503759399</v>
      </c>
      <c r="C194" s="17">
        <f t="shared" si="14"/>
        <v>171033.83458646643</v>
      </c>
      <c r="D194" s="14">
        <f t="shared" si="16"/>
        <v>375.93984962400282</v>
      </c>
      <c r="E194" s="7"/>
    </row>
    <row r="195" spans="1:6" x14ac:dyDescent="0.2">
      <c r="A195" s="24">
        <v>38657</v>
      </c>
      <c r="B195" s="3">
        <v>173477.443609023</v>
      </c>
      <c r="C195" s="17">
        <f t="shared" si="14"/>
        <v>171409.77443609049</v>
      </c>
      <c r="D195" s="14">
        <f t="shared" si="16"/>
        <v>375.93984962400282</v>
      </c>
      <c r="E195" s="7"/>
    </row>
    <row r="196" spans="1:6" x14ac:dyDescent="0.2">
      <c r="A196" s="24">
        <v>38687</v>
      </c>
      <c r="B196" s="3">
        <v>173853.383458647</v>
      </c>
      <c r="C196" s="17">
        <f t="shared" si="14"/>
        <v>171785.71428571458</v>
      </c>
      <c r="D196" s="14">
        <f t="shared" si="16"/>
        <v>375.93984962400282</v>
      </c>
      <c r="E196" s="7"/>
    </row>
    <row r="197" spans="1:6" x14ac:dyDescent="0.2">
      <c r="A197" s="24">
        <v>38718</v>
      </c>
      <c r="B197" s="3">
        <v>174229.32330827101</v>
      </c>
      <c r="C197" s="17">
        <f t="shared" si="14"/>
        <v>172161.65413533864</v>
      </c>
      <c r="D197" s="14">
        <f t="shared" si="16"/>
        <v>375.93984962400282</v>
      </c>
      <c r="E197" s="7"/>
    </row>
    <row r="198" spans="1:6" x14ac:dyDescent="0.2">
      <c r="A198" s="24">
        <v>38749</v>
      </c>
      <c r="B198" s="3">
        <v>174605.26315789501</v>
      </c>
      <c r="C198" s="17">
        <f t="shared" si="14"/>
        <v>172537.59398496273</v>
      </c>
      <c r="D198" s="14">
        <f t="shared" si="16"/>
        <v>375.93984962400282</v>
      </c>
      <c r="E198" s="7"/>
    </row>
    <row r="199" spans="1:6" ht="13.5" thickBot="1" x14ac:dyDescent="0.25">
      <c r="A199" s="24">
        <v>38777</v>
      </c>
      <c r="B199" s="3">
        <v>174981.20300751901</v>
      </c>
      <c r="C199" s="17">
        <f t="shared" si="14"/>
        <v>172913.53383458682</v>
      </c>
      <c r="D199" s="14">
        <f t="shared" si="16"/>
        <v>375.93984962400282</v>
      </c>
      <c r="E199" s="7"/>
    </row>
    <row r="200" spans="1:6" x14ac:dyDescent="0.2">
      <c r="A200" s="24">
        <v>38808</v>
      </c>
      <c r="B200" s="3">
        <v>175357.14285714299</v>
      </c>
      <c r="C200" s="17">
        <f t="shared" si="14"/>
        <v>173289.47368421088</v>
      </c>
      <c r="D200" s="14">
        <f t="shared" si="16"/>
        <v>375.93984962397371</v>
      </c>
      <c r="E200" s="10" t="s">
        <v>6</v>
      </c>
    </row>
    <row r="201" spans="1:6" ht="13.5" thickBot="1" x14ac:dyDescent="0.25">
      <c r="A201" s="24">
        <v>38838</v>
      </c>
      <c r="B201" s="3">
        <v>175733.08270676699</v>
      </c>
      <c r="C201" s="17">
        <f t="shared" si="14"/>
        <v>173665.41353383497</v>
      </c>
      <c r="D201" s="14">
        <f t="shared" si="16"/>
        <v>375.93984962400282</v>
      </c>
      <c r="E201" s="12" t="s">
        <v>7</v>
      </c>
    </row>
    <row r="202" spans="1:6" ht="13.5" thickBot="1" x14ac:dyDescent="0.25">
      <c r="A202" s="24">
        <v>38869</v>
      </c>
      <c r="B202" s="3">
        <v>176109.02255639099</v>
      </c>
      <c r="C202" s="5">
        <f t="shared" si="14"/>
        <v>174041.35338345901</v>
      </c>
      <c r="D202" s="19">
        <f t="shared" si="16"/>
        <v>375.93984962400282</v>
      </c>
      <c r="E202" s="11">
        <f t="shared" ref="E202" si="21">SUM(D191:D202)</f>
        <v>4511.2781954880047</v>
      </c>
      <c r="F202" s="4"/>
    </row>
    <row r="203" spans="1:6" x14ac:dyDescent="0.2">
      <c r="A203" s="24">
        <v>38899</v>
      </c>
      <c r="B203" s="3">
        <v>176484.96240601499</v>
      </c>
      <c r="C203" s="17">
        <f t="shared" si="14"/>
        <v>174417.29323308301</v>
      </c>
      <c r="D203" s="14">
        <f t="shared" si="16"/>
        <v>375.93984962400282</v>
      </c>
      <c r="E203" s="7"/>
    </row>
    <row r="204" spans="1:6" x14ac:dyDescent="0.2">
      <c r="A204" s="24">
        <v>38930</v>
      </c>
      <c r="B204" s="3">
        <v>176860.902255639</v>
      </c>
      <c r="C204" s="17">
        <f t="shared" si="14"/>
        <v>174793.23308270701</v>
      </c>
      <c r="D204" s="14">
        <f t="shared" si="16"/>
        <v>375.93984962400282</v>
      </c>
      <c r="E204" s="7"/>
    </row>
    <row r="205" spans="1:6" x14ac:dyDescent="0.2">
      <c r="A205" s="24">
        <v>38961</v>
      </c>
      <c r="B205" s="3">
        <v>177236.842105263</v>
      </c>
      <c r="C205" s="17">
        <f t="shared" ref="C205:C268" si="22">IF(B205="","",AVERAGE(B194:B205))</f>
        <v>175169.17293233098</v>
      </c>
      <c r="D205" s="14">
        <f t="shared" si="16"/>
        <v>375.93984962400282</v>
      </c>
      <c r="E205" s="7"/>
    </row>
    <row r="206" spans="1:6" x14ac:dyDescent="0.2">
      <c r="A206" s="24">
        <v>38991</v>
      </c>
      <c r="B206" s="3">
        <v>177612.78195488799</v>
      </c>
      <c r="C206" s="17">
        <f t="shared" si="22"/>
        <v>175545.11278195507</v>
      </c>
      <c r="D206" s="14">
        <f t="shared" si="16"/>
        <v>375.93984962499235</v>
      </c>
      <c r="E206" s="7"/>
    </row>
    <row r="207" spans="1:6" x14ac:dyDescent="0.2">
      <c r="A207" s="24">
        <v>39022</v>
      </c>
      <c r="B207" s="3">
        <v>177988.721804512</v>
      </c>
      <c r="C207" s="17">
        <f t="shared" si="22"/>
        <v>175921.05263157919</v>
      </c>
      <c r="D207" s="14">
        <f t="shared" si="16"/>
        <v>375.93984962400282</v>
      </c>
      <c r="E207" s="7"/>
    </row>
    <row r="208" spans="1:6" x14ac:dyDescent="0.2">
      <c r="A208" s="24">
        <v>39052</v>
      </c>
      <c r="B208" s="3">
        <v>178364.661654136</v>
      </c>
      <c r="C208" s="17">
        <f t="shared" si="22"/>
        <v>176296.99248120326</v>
      </c>
      <c r="D208" s="14">
        <f t="shared" si="16"/>
        <v>375.93984962400282</v>
      </c>
      <c r="E208" s="7"/>
    </row>
    <row r="209" spans="1:6" x14ac:dyDescent="0.2">
      <c r="A209" s="24">
        <v>39083</v>
      </c>
      <c r="B209" s="3">
        <v>178740.60150376</v>
      </c>
      <c r="C209" s="17">
        <f t="shared" si="22"/>
        <v>176672.93233082732</v>
      </c>
      <c r="D209" s="14">
        <f t="shared" si="16"/>
        <v>375.93984962400282</v>
      </c>
      <c r="E209" s="7"/>
    </row>
    <row r="210" spans="1:6" x14ac:dyDescent="0.2">
      <c r="A210" s="24">
        <v>39114</v>
      </c>
      <c r="B210" s="3">
        <v>179116.541353384</v>
      </c>
      <c r="C210" s="17">
        <f t="shared" si="22"/>
        <v>177048.87218045141</v>
      </c>
      <c r="D210" s="14">
        <f t="shared" si="16"/>
        <v>375.93984962400282</v>
      </c>
      <c r="E210" s="7"/>
    </row>
    <row r="211" spans="1:6" ht="13.5" thickBot="1" x14ac:dyDescent="0.25">
      <c r="A211" s="24">
        <v>39142</v>
      </c>
      <c r="B211" s="3">
        <v>179492.48120300801</v>
      </c>
      <c r="C211" s="17">
        <f t="shared" si="22"/>
        <v>177424.8120300755</v>
      </c>
      <c r="D211" s="14">
        <f t="shared" ref="D211:D274" si="23">IF(B211="","",B211-B210)</f>
        <v>375.93984962400282</v>
      </c>
      <c r="E211" s="7"/>
    </row>
    <row r="212" spans="1:6" x14ac:dyDescent="0.2">
      <c r="A212" s="24">
        <v>39173</v>
      </c>
      <c r="B212" s="3">
        <v>179868.42105263201</v>
      </c>
      <c r="C212" s="17">
        <f t="shared" si="22"/>
        <v>177800.75187969956</v>
      </c>
      <c r="D212" s="14">
        <f t="shared" si="23"/>
        <v>375.93984962400282</v>
      </c>
      <c r="E212" s="10" t="s">
        <v>6</v>
      </c>
    </row>
    <row r="213" spans="1:6" ht="13.5" thickBot="1" x14ac:dyDescent="0.25">
      <c r="A213" s="24">
        <v>39203</v>
      </c>
      <c r="B213" s="3">
        <v>180244.36090225601</v>
      </c>
      <c r="C213" s="17">
        <f t="shared" si="22"/>
        <v>178176.69172932368</v>
      </c>
      <c r="D213" s="14">
        <f t="shared" si="23"/>
        <v>375.93984962400282</v>
      </c>
      <c r="E213" s="12" t="s">
        <v>7</v>
      </c>
    </row>
    <row r="214" spans="1:6" ht="13.5" thickBot="1" x14ac:dyDescent="0.25">
      <c r="A214" s="24">
        <v>39234</v>
      </c>
      <c r="B214" s="3">
        <v>180620.30075187999</v>
      </c>
      <c r="C214" s="5">
        <f t="shared" si="22"/>
        <v>178552.63157894777</v>
      </c>
      <c r="D214" s="19">
        <f t="shared" si="23"/>
        <v>375.93984962397371</v>
      </c>
      <c r="E214" s="11">
        <f t="shared" ref="E214" si="24">SUM(D203:D214)</f>
        <v>4511.2781954889942</v>
      </c>
      <c r="F214" s="4"/>
    </row>
    <row r="215" spans="1:6" x14ac:dyDescent="0.2">
      <c r="A215" s="24">
        <v>39264</v>
      </c>
      <c r="B215" s="3">
        <v>180996.24060150399</v>
      </c>
      <c r="C215" s="17">
        <f t="shared" si="22"/>
        <v>178928.57142857183</v>
      </c>
      <c r="D215" s="14">
        <f t="shared" si="23"/>
        <v>375.93984962400282</v>
      </c>
      <c r="E215" s="7"/>
    </row>
    <row r="216" spans="1:6" x14ac:dyDescent="0.2">
      <c r="A216" s="24">
        <v>39295</v>
      </c>
      <c r="B216" s="3">
        <v>181372.18045112799</v>
      </c>
      <c r="C216" s="17">
        <f t="shared" si="22"/>
        <v>179304.51127819592</v>
      </c>
      <c r="D216" s="14">
        <f t="shared" si="23"/>
        <v>375.93984962400282</v>
      </c>
      <c r="E216" s="7"/>
    </row>
    <row r="217" spans="1:6" x14ac:dyDescent="0.2">
      <c r="A217" s="24">
        <v>39326</v>
      </c>
      <c r="B217" s="3">
        <v>181748.12030075199</v>
      </c>
      <c r="C217" s="17">
        <f t="shared" si="22"/>
        <v>179680.45112781998</v>
      </c>
      <c r="D217" s="14">
        <f t="shared" si="23"/>
        <v>375.93984962400282</v>
      </c>
      <c r="E217" s="7"/>
    </row>
    <row r="218" spans="1:6" x14ac:dyDescent="0.2">
      <c r="A218" s="24">
        <v>39356</v>
      </c>
      <c r="B218" s="3">
        <v>182124.060150376</v>
      </c>
      <c r="C218" s="17">
        <f t="shared" si="22"/>
        <v>180056.39097744401</v>
      </c>
      <c r="D218" s="14">
        <f t="shared" si="23"/>
        <v>375.93984962400282</v>
      </c>
      <c r="E218" s="7"/>
    </row>
    <row r="219" spans="1:6" x14ac:dyDescent="0.2">
      <c r="A219" s="24">
        <v>39387</v>
      </c>
      <c r="B219" s="3">
        <v>182500</v>
      </c>
      <c r="C219" s="17">
        <f t="shared" si="22"/>
        <v>180432.33082706798</v>
      </c>
      <c r="D219" s="14">
        <f t="shared" si="23"/>
        <v>375.93984962400282</v>
      </c>
      <c r="E219" s="7"/>
    </row>
    <row r="220" spans="1:6" x14ac:dyDescent="0.2">
      <c r="A220" s="24">
        <v>39417</v>
      </c>
      <c r="B220" s="3">
        <v>182875.939849624</v>
      </c>
      <c r="C220" s="17">
        <f t="shared" si="22"/>
        <v>180808.27067669199</v>
      </c>
      <c r="D220" s="14">
        <f t="shared" si="23"/>
        <v>375.93984962400282</v>
      </c>
      <c r="E220" s="7"/>
    </row>
    <row r="221" spans="1:6" x14ac:dyDescent="0.2">
      <c r="A221" s="24">
        <v>39448</v>
      </c>
      <c r="B221" s="3">
        <v>183251.87969924801</v>
      </c>
      <c r="C221" s="17">
        <f t="shared" si="22"/>
        <v>181184.21052631599</v>
      </c>
      <c r="D221" s="14">
        <f t="shared" si="23"/>
        <v>375.93984962400282</v>
      </c>
      <c r="E221" s="7"/>
    </row>
    <row r="222" spans="1:6" x14ac:dyDescent="0.2">
      <c r="A222" s="24">
        <v>39479</v>
      </c>
      <c r="B222" s="3">
        <v>183627.819548873</v>
      </c>
      <c r="C222" s="17">
        <f t="shared" si="22"/>
        <v>181560.15037594005</v>
      </c>
      <c r="D222" s="14">
        <f t="shared" si="23"/>
        <v>375.93984962499235</v>
      </c>
      <c r="E222" s="7"/>
    </row>
    <row r="223" spans="1:6" ht="13.5" thickBot="1" x14ac:dyDescent="0.25">
      <c r="A223" s="24">
        <v>39508</v>
      </c>
      <c r="B223" s="3">
        <v>184003.759398497</v>
      </c>
      <c r="C223" s="17">
        <f t="shared" si="22"/>
        <v>181936.09022556417</v>
      </c>
      <c r="D223" s="14">
        <f t="shared" si="23"/>
        <v>375.93984962400282</v>
      </c>
      <c r="E223" s="7"/>
    </row>
    <row r="224" spans="1:6" x14ac:dyDescent="0.2">
      <c r="A224" s="24">
        <v>39539</v>
      </c>
      <c r="B224" s="3">
        <v>184379.699248121</v>
      </c>
      <c r="C224" s="17">
        <f t="shared" si="22"/>
        <v>182312.03007518826</v>
      </c>
      <c r="D224" s="14">
        <f t="shared" si="23"/>
        <v>375.93984962400282</v>
      </c>
      <c r="E224" s="10" t="s">
        <v>6</v>
      </c>
    </row>
    <row r="225" spans="1:6" ht="13.5" thickBot="1" x14ac:dyDescent="0.25">
      <c r="A225" s="24">
        <v>39569</v>
      </c>
      <c r="B225" s="3">
        <v>184755.63909774501</v>
      </c>
      <c r="C225" s="17">
        <f t="shared" si="22"/>
        <v>182687.96992481232</v>
      </c>
      <c r="D225" s="14">
        <f t="shared" si="23"/>
        <v>375.93984962400282</v>
      </c>
      <c r="E225" s="12" t="s">
        <v>7</v>
      </c>
    </row>
    <row r="226" spans="1:6" ht="13.5" thickBot="1" x14ac:dyDescent="0.25">
      <c r="A226" s="24">
        <v>39600</v>
      </c>
      <c r="B226" s="3">
        <v>185131.57894736901</v>
      </c>
      <c r="C226" s="5">
        <f t="shared" si="22"/>
        <v>183063.90977443641</v>
      </c>
      <c r="D226" s="19">
        <f t="shared" si="23"/>
        <v>375.93984962400282</v>
      </c>
      <c r="E226" s="11">
        <f t="shared" ref="E226" si="25">SUM(D215:D226)</f>
        <v>4511.2781954890233</v>
      </c>
      <c r="F226" s="4"/>
    </row>
    <row r="227" spans="1:6" x14ac:dyDescent="0.2">
      <c r="A227" s="24">
        <v>39630</v>
      </c>
      <c r="B227" s="3">
        <v>185507.51879699301</v>
      </c>
      <c r="C227" s="17">
        <f t="shared" si="22"/>
        <v>183439.84962406053</v>
      </c>
      <c r="D227" s="14">
        <f t="shared" si="23"/>
        <v>375.93984962400282</v>
      </c>
      <c r="E227" s="7"/>
    </row>
    <row r="228" spans="1:6" x14ac:dyDescent="0.2">
      <c r="A228" s="24">
        <v>39661</v>
      </c>
      <c r="B228" s="3">
        <v>185883.45864661699</v>
      </c>
      <c r="C228" s="17">
        <f t="shared" si="22"/>
        <v>183815.78947368453</v>
      </c>
      <c r="D228" s="14">
        <f t="shared" si="23"/>
        <v>375.93984962397371</v>
      </c>
      <c r="E228" s="7"/>
    </row>
    <row r="229" spans="1:6" x14ac:dyDescent="0.2">
      <c r="A229" s="24">
        <v>39692</v>
      </c>
      <c r="B229" s="3">
        <v>186259.39849624099</v>
      </c>
      <c r="C229" s="17">
        <f t="shared" si="22"/>
        <v>184191.72932330865</v>
      </c>
      <c r="D229" s="14">
        <f t="shared" si="23"/>
        <v>375.93984962400282</v>
      </c>
      <c r="E229" s="7"/>
    </row>
    <row r="230" spans="1:6" x14ac:dyDescent="0.2">
      <c r="A230" s="24">
        <v>39722</v>
      </c>
      <c r="B230" s="3">
        <v>186635.33834586499</v>
      </c>
      <c r="C230" s="17">
        <f t="shared" si="22"/>
        <v>184567.66917293274</v>
      </c>
      <c r="D230" s="14">
        <f t="shared" si="23"/>
        <v>375.93984962400282</v>
      </c>
      <c r="E230" s="7"/>
    </row>
    <row r="231" spans="1:6" x14ac:dyDescent="0.2">
      <c r="A231" s="24">
        <v>39753</v>
      </c>
      <c r="B231" s="3">
        <v>187011.27819548899</v>
      </c>
      <c r="C231" s="17">
        <f t="shared" si="22"/>
        <v>184943.60902255683</v>
      </c>
      <c r="D231" s="14">
        <f t="shared" si="23"/>
        <v>375.93984962400282</v>
      </c>
      <c r="E231" s="7"/>
    </row>
    <row r="232" spans="1:6" x14ac:dyDescent="0.2">
      <c r="A232" s="24">
        <v>39783</v>
      </c>
      <c r="B232" s="3">
        <v>187387.218045113</v>
      </c>
      <c r="C232" s="17">
        <f t="shared" si="22"/>
        <v>185319.54887218089</v>
      </c>
      <c r="D232" s="14">
        <f t="shared" si="23"/>
        <v>375.93984962400282</v>
      </c>
      <c r="E232" s="7"/>
    </row>
    <row r="233" spans="1:6" x14ac:dyDescent="0.2">
      <c r="A233" s="24">
        <v>39814</v>
      </c>
      <c r="B233" s="3">
        <v>187763.157894737</v>
      </c>
      <c r="C233" s="17">
        <f t="shared" si="22"/>
        <v>185695.48872180501</v>
      </c>
      <c r="D233" s="14">
        <f t="shared" si="23"/>
        <v>375.93984962400282</v>
      </c>
      <c r="E233" s="7"/>
    </row>
    <row r="234" spans="1:6" x14ac:dyDescent="0.2">
      <c r="A234" s="24">
        <v>39845</v>
      </c>
      <c r="B234" s="3">
        <v>188139.097744361</v>
      </c>
      <c r="C234" s="17">
        <f t="shared" si="22"/>
        <v>186071.42857142899</v>
      </c>
      <c r="D234" s="14">
        <f t="shared" si="23"/>
        <v>375.93984962400282</v>
      </c>
      <c r="E234" s="7"/>
    </row>
    <row r="235" spans="1:6" ht="13.5" thickBot="1" x14ac:dyDescent="0.25">
      <c r="A235" s="24">
        <v>39873</v>
      </c>
      <c r="B235" s="3">
        <v>188515.03759398501</v>
      </c>
      <c r="C235" s="17">
        <f t="shared" si="22"/>
        <v>186447.36842105302</v>
      </c>
      <c r="D235" s="14">
        <f t="shared" si="23"/>
        <v>375.93984962400282</v>
      </c>
      <c r="E235" s="7"/>
    </row>
    <row r="236" spans="1:6" x14ac:dyDescent="0.2">
      <c r="A236" s="24">
        <v>39904</v>
      </c>
      <c r="B236" s="3">
        <v>188890.97744360901</v>
      </c>
      <c r="C236" s="17">
        <f t="shared" si="22"/>
        <v>186823.30827067699</v>
      </c>
      <c r="D236" s="14">
        <f t="shared" si="23"/>
        <v>375.93984962400282</v>
      </c>
      <c r="E236" s="10" t="s">
        <v>6</v>
      </c>
    </row>
    <row r="237" spans="1:6" ht="13.5" thickBot="1" x14ac:dyDescent="0.25">
      <c r="A237" s="24">
        <v>39934</v>
      </c>
      <c r="B237" s="3">
        <v>189266.91729323301</v>
      </c>
      <c r="C237" s="17">
        <f t="shared" si="22"/>
        <v>187199.24812030097</v>
      </c>
      <c r="D237" s="14">
        <f t="shared" si="23"/>
        <v>375.93984962400282</v>
      </c>
      <c r="E237" s="12" t="s">
        <v>7</v>
      </c>
    </row>
    <row r="238" spans="1:6" ht="13.5" thickBot="1" x14ac:dyDescent="0.25">
      <c r="A238" s="24">
        <v>39965</v>
      </c>
      <c r="B238" s="3">
        <v>189642.857142858</v>
      </c>
      <c r="C238" s="5">
        <f t="shared" si="22"/>
        <v>187575.18796992509</v>
      </c>
      <c r="D238" s="19">
        <f t="shared" si="23"/>
        <v>375.93984962499235</v>
      </c>
      <c r="E238" s="11">
        <f t="shared" ref="E238" si="26">SUM(D227:D238)</f>
        <v>4511.2781954889942</v>
      </c>
      <c r="F238" s="4"/>
    </row>
    <row r="239" spans="1:6" x14ac:dyDescent="0.2">
      <c r="A239" s="24">
        <v>39995</v>
      </c>
      <c r="B239" s="3">
        <v>190018.79699248201</v>
      </c>
      <c r="C239" s="17">
        <f t="shared" si="22"/>
        <v>187951.12781954918</v>
      </c>
      <c r="D239" s="14">
        <f t="shared" si="23"/>
        <v>375.93984962400282</v>
      </c>
      <c r="E239" s="7"/>
    </row>
    <row r="240" spans="1:6" x14ac:dyDescent="0.2">
      <c r="A240" s="24">
        <v>40026</v>
      </c>
      <c r="B240" s="3">
        <v>190394.73684210601</v>
      </c>
      <c r="C240" s="17">
        <f t="shared" si="22"/>
        <v>188327.06766917324</v>
      </c>
      <c r="D240" s="14">
        <f t="shared" si="23"/>
        <v>375.93984962400282</v>
      </c>
      <c r="E240" s="7"/>
    </row>
    <row r="241" spans="1:6" x14ac:dyDescent="0.2">
      <c r="A241" s="24">
        <v>40057</v>
      </c>
      <c r="B241" s="3">
        <v>190770.67669173001</v>
      </c>
      <c r="C241" s="17">
        <f t="shared" si="22"/>
        <v>188703.00751879733</v>
      </c>
      <c r="D241" s="14">
        <f t="shared" si="23"/>
        <v>375.93984962400282</v>
      </c>
      <c r="E241" s="7"/>
    </row>
    <row r="242" spans="1:6" x14ac:dyDescent="0.2">
      <c r="A242" s="24">
        <v>40087</v>
      </c>
      <c r="B242" s="3">
        <v>191146.61654135399</v>
      </c>
      <c r="C242" s="17">
        <f t="shared" si="22"/>
        <v>189078.94736842145</v>
      </c>
      <c r="D242" s="14">
        <f t="shared" si="23"/>
        <v>375.93984962397371</v>
      </c>
      <c r="E242" s="7"/>
    </row>
    <row r="243" spans="1:6" x14ac:dyDescent="0.2">
      <c r="A243" s="24">
        <v>40118</v>
      </c>
      <c r="B243" s="3">
        <v>191522.55639097799</v>
      </c>
      <c r="C243" s="17">
        <f t="shared" si="22"/>
        <v>189454.88721804551</v>
      </c>
      <c r="D243" s="14">
        <f t="shared" si="23"/>
        <v>375.93984962400282</v>
      </c>
      <c r="E243" s="7"/>
    </row>
    <row r="244" spans="1:6" x14ac:dyDescent="0.2">
      <c r="A244" s="24">
        <v>40148</v>
      </c>
      <c r="B244" s="3">
        <v>191898.49624060199</v>
      </c>
      <c r="C244" s="17">
        <f t="shared" si="22"/>
        <v>189830.8270676696</v>
      </c>
      <c r="D244" s="14">
        <f t="shared" si="23"/>
        <v>375.93984962400282</v>
      </c>
      <c r="E244" s="7"/>
    </row>
    <row r="245" spans="1:6" x14ac:dyDescent="0.2">
      <c r="A245" s="24">
        <v>40179</v>
      </c>
      <c r="B245" s="3">
        <v>192274.43609022599</v>
      </c>
      <c r="C245" s="17">
        <f t="shared" si="22"/>
        <v>190206.76691729366</v>
      </c>
      <c r="D245" s="14">
        <f t="shared" si="23"/>
        <v>375.93984962400282</v>
      </c>
      <c r="E245" s="7"/>
    </row>
    <row r="246" spans="1:6" x14ac:dyDescent="0.2">
      <c r="A246" s="24">
        <v>40210</v>
      </c>
      <c r="B246" s="3">
        <v>192650.37593985</v>
      </c>
      <c r="C246" s="17">
        <f t="shared" si="22"/>
        <v>190582.70676691775</v>
      </c>
      <c r="D246" s="14">
        <f t="shared" si="23"/>
        <v>375.93984962400282</v>
      </c>
      <c r="E246" s="7"/>
    </row>
    <row r="247" spans="1:6" ht="13.5" thickBot="1" x14ac:dyDescent="0.25">
      <c r="A247" s="24">
        <v>40238</v>
      </c>
      <c r="B247" s="3">
        <v>193026.315789474</v>
      </c>
      <c r="C247" s="17">
        <f t="shared" si="22"/>
        <v>190958.64661654187</v>
      </c>
      <c r="D247" s="14">
        <f t="shared" si="23"/>
        <v>375.93984962400282</v>
      </c>
      <c r="E247" s="7"/>
    </row>
    <row r="248" spans="1:6" x14ac:dyDescent="0.2">
      <c r="A248" s="24">
        <v>40269</v>
      </c>
      <c r="B248" s="3">
        <v>193402.255639098</v>
      </c>
      <c r="C248" s="17">
        <f t="shared" si="22"/>
        <v>191334.58646616593</v>
      </c>
      <c r="D248" s="14">
        <f t="shared" si="23"/>
        <v>375.93984962400282</v>
      </c>
      <c r="E248" s="10" t="s">
        <v>6</v>
      </c>
    </row>
    <row r="249" spans="1:6" ht="13.5" thickBot="1" x14ac:dyDescent="0.25">
      <c r="A249" s="24">
        <v>40299</v>
      </c>
      <c r="B249" s="3">
        <v>193778.19548872201</v>
      </c>
      <c r="C249" s="17">
        <f t="shared" si="22"/>
        <v>191710.52631578999</v>
      </c>
      <c r="D249" s="14">
        <f t="shared" si="23"/>
        <v>375.93984962400282</v>
      </c>
      <c r="E249" s="12" t="s">
        <v>7</v>
      </c>
    </row>
    <row r="250" spans="1:6" ht="13.5" thickBot="1" x14ac:dyDescent="0.25">
      <c r="A250" s="24">
        <v>40330</v>
      </c>
      <c r="B250" s="3">
        <v>194154.13533834601</v>
      </c>
      <c r="C250" s="5">
        <f t="shared" si="22"/>
        <v>192086.46616541399</v>
      </c>
      <c r="D250" s="19">
        <f t="shared" si="23"/>
        <v>375.93984962400282</v>
      </c>
      <c r="E250" s="11">
        <f t="shared" ref="E250" si="27">SUM(D239:D250)</f>
        <v>4511.2781954880047</v>
      </c>
      <c r="F250" s="4"/>
    </row>
    <row r="251" spans="1:6" x14ac:dyDescent="0.2">
      <c r="A251" s="24">
        <v>40360</v>
      </c>
      <c r="B251" s="3">
        <v>194530.07518797001</v>
      </c>
      <c r="C251" s="17">
        <f t="shared" si="22"/>
        <v>192462.406015038</v>
      </c>
      <c r="D251" s="14">
        <f t="shared" si="23"/>
        <v>375.93984962400282</v>
      </c>
      <c r="E251" s="7"/>
    </row>
    <row r="252" spans="1:6" x14ac:dyDescent="0.2">
      <c r="A252" s="24">
        <v>40391</v>
      </c>
      <c r="B252" s="3">
        <v>194906.01503759401</v>
      </c>
      <c r="C252" s="17">
        <f t="shared" si="22"/>
        <v>192838.34586466197</v>
      </c>
      <c r="D252" s="14">
        <f t="shared" si="23"/>
        <v>375.93984962400282</v>
      </c>
      <c r="E252" s="7"/>
    </row>
    <row r="253" spans="1:6" x14ac:dyDescent="0.2">
      <c r="A253" s="24">
        <v>40422</v>
      </c>
      <c r="B253" s="3">
        <v>195281.95488721799</v>
      </c>
      <c r="C253" s="17">
        <f t="shared" si="22"/>
        <v>193214.285714286</v>
      </c>
      <c r="D253" s="14">
        <f t="shared" si="23"/>
        <v>375.93984962397371</v>
      </c>
      <c r="E253" s="7"/>
    </row>
    <row r="254" spans="1:6" x14ac:dyDescent="0.2">
      <c r="A254" s="24">
        <v>40452</v>
      </c>
      <c r="B254" s="3">
        <v>195657.89473684199</v>
      </c>
      <c r="C254" s="17">
        <f t="shared" si="22"/>
        <v>193590.22556390997</v>
      </c>
      <c r="D254" s="14">
        <f t="shared" si="23"/>
        <v>375.93984962400282</v>
      </c>
      <c r="E254" s="7"/>
    </row>
    <row r="255" spans="1:6" x14ac:dyDescent="0.2">
      <c r="A255" s="24">
        <v>40483</v>
      </c>
      <c r="B255" s="3">
        <v>196033.83458646701</v>
      </c>
      <c r="C255" s="17">
        <f t="shared" si="22"/>
        <v>193966.16541353407</v>
      </c>
      <c r="D255" s="14">
        <f t="shared" si="23"/>
        <v>375.93984962502145</v>
      </c>
      <c r="E255" s="7"/>
    </row>
    <row r="256" spans="1:6" x14ac:dyDescent="0.2">
      <c r="A256" s="24">
        <v>40513</v>
      </c>
      <c r="B256" s="3">
        <v>196409.77443609099</v>
      </c>
      <c r="C256" s="17">
        <f t="shared" si="22"/>
        <v>194342.10526315818</v>
      </c>
      <c r="D256" s="14">
        <f t="shared" si="23"/>
        <v>375.93984962397371</v>
      </c>
      <c r="E256" s="7"/>
    </row>
    <row r="257" spans="1:6" x14ac:dyDescent="0.2">
      <c r="A257" s="24">
        <v>40544</v>
      </c>
      <c r="B257" s="3">
        <v>196785.71428571499</v>
      </c>
      <c r="C257" s="17">
        <f t="shared" si="22"/>
        <v>194718.04511278227</v>
      </c>
      <c r="D257" s="14">
        <f t="shared" si="23"/>
        <v>375.93984962400282</v>
      </c>
      <c r="E257" s="7"/>
    </row>
    <row r="258" spans="1:6" x14ac:dyDescent="0.2">
      <c r="A258" s="24">
        <v>40575</v>
      </c>
      <c r="B258" s="3">
        <v>197161.65413533899</v>
      </c>
      <c r="C258" s="17">
        <f t="shared" si="22"/>
        <v>195093.98496240636</v>
      </c>
      <c r="D258" s="14">
        <f t="shared" si="23"/>
        <v>375.93984962400282</v>
      </c>
      <c r="E258" s="7"/>
    </row>
    <row r="259" spans="1:6" ht="13.5" thickBot="1" x14ac:dyDescent="0.25">
      <c r="A259" s="24">
        <v>40603</v>
      </c>
      <c r="B259" s="3">
        <v>197537.59398496299</v>
      </c>
      <c r="C259" s="17">
        <f t="shared" si="22"/>
        <v>195469.9248120304</v>
      </c>
      <c r="D259" s="14">
        <f t="shared" si="23"/>
        <v>375.93984962400282</v>
      </c>
      <c r="E259" s="7"/>
    </row>
    <row r="260" spans="1:6" x14ac:dyDescent="0.2">
      <c r="A260" s="24">
        <v>40634</v>
      </c>
      <c r="B260" s="3">
        <v>197913.533834587</v>
      </c>
      <c r="C260" s="17">
        <f t="shared" si="22"/>
        <v>195845.86466165449</v>
      </c>
      <c r="D260" s="14">
        <f t="shared" si="23"/>
        <v>375.93984962400282</v>
      </c>
      <c r="E260" s="10" t="s">
        <v>6</v>
      </c>
    </row>
    <row r="261" spans="1:6" ht="13.5" thickBot="1" x14ac:dyDescent="0.25">
      <c r="A261" s="24">
        <v>40664</v>
      </c>
      <c r="B261" s="3">
        <v>198289.473684211</v>
      </c>
      <c r="C261" s="17">
        <f t="shared" si="22"/>
        <v>196221.80451127855</v>
      </c>
      <c r="D261" s="14">
        <f t="shared" si="23"/>
        <v>375.93984962400282</v>
      </c>
      <c r="E261" s="12" t="s">
        <v>7</v>
      </c>
    </row>
    <row r="262" spans="1:6" ht="13.5" thickBot="1" x14ac:dyDescent="0.25">
      <c r="A262" s="24">
        <v>40695</v>
      </c>
      <c r="B262" s="3">
        <v>198665.413533835</v>
      </c>
      <c r="C262" s="5">
        <f t="shared" si="22"/>
        <v>196597.7443609027</v>
      </c>
      <c r="D262" s="19">
        <f t="shared" si="23"/>
        <v>375.93984962400282</v>
      </c>
      <c r="E262" s="11">
        <f t="shared" ref="E262" si="28">SUM(D251:D262)</f>
        <v>4511.2781954889942</v>
      </c>
      <c r="F262" s="4"/>
    </row>
    <row r="263" spans="1:6" x14ac:dyDescent="0.2">
      <c r="A263" s="24">
        <v>40725</v>
      </c>
      <c r="B263" s="3">
        <v>199041.35338345901</v>
      </c>
      <c r="C263" s="17">
        <f t="shared" si="22"/>
        <v>196973.68421052676</v>
      </c>
      <c r="D263" s="14">
        <f t="shared" si="23"/>
        <v>375.93984962400282</v>
      </c>
      <c r="E263" s="7"/>
    </row>
    <row r="264" spans="1:6" x14ac:dyDescent="0.2">
      <c r="A264" s="24">
        <v>40756</v>
      </c>
      <c r="B264" s="3">
        <v>199417.29323308301</v>
      </c>
      <c r="C264" s="17">
        <f t="shared" si="22"/>
        <v>197349.62406015085</v>
      </c>
      <c r="D264" s="14">
        <f t="shared" si="23"/>
        <v>375.93984962400282</v>
      </c>
      <c r="E264" s="7"/>
    </row>
    <row r="265" spans="1:6" x14ac:dyDescent="0.2">
      <c r="A265" s="24">
        <v>40787</v>
      </c>
      <c r="B265" s="3">
        <v>199793.23308270701</v>
      </c>
      <c r="C265" s="17">
        <f t="shared" si="22"/>
        <v>197725.56390977491</v>
      </c>
      <c r="D265" s="14">
        <f t="shared" si="23"/>
        <v>375.93984962400282</v>
      </c>
      <c r="E265" s="7"/>
    </row>
    <row r="266" spans="1:6" x14ac:dyDescent="0.2">
      <c r="A266" s="24">
        <v>40817</v>
      </c>
      <c r="B266" s="3">
        <v>200169.17293233101</v>
      </c>
      <c r="C266" s="17">
        <f t="shared" si="22"/>
        <v>198101.50375939897</v>
      </c>
      <c r="D266" s="14">
        <f t="shared" si="23"/>
        <v>375.93984962400282</v>
      </c>
      <c r="E266" s="7"/>
    </row>
    <row r="267" spans="1:6" x14ac:dyDescent="0.2">
      <c r="A267" s="24">
        <v>40848</v>
      </c>
      <c r="B267" s="3">
        <v>200545.11278195499</v>
      </c>
      <c r="C267" s="17">
        <f t="shared" si="22"/>
        <v>198477.443609023</v>
      </c>
      <c r="D267" s="14">
        <f t="shared" si="23"/>
        <v>375.93984962397371</v>
      </c>
      <c r="E267" s="7"/>
    </row>
    <row r="268" spans="1:6" x14ac:dyDescent="0.2">
      <c r="A268" s="24">
        <v>40878</v>
      </c>
      <c r="B268" s="3">
        <v>200921.05263157899</v>
      </c>
      <c r="C268" s="17">
        <f t="shared" si="22"/>
        <v>198853.38345864697</v>
      </c>
      <c r="D268" s="14">
        <f t="shared" si="23"/>
        <v>375.93984962400282</v>
      </c>
      <c r="E268" s="7"/>
    </row>
    <row r="269" spans="1:6" x14ac:dyDescent="0.2">
      <c r="A269" s="24">
        <v>40909</v>
      </c>
      <c r="B269" s="3">
        <v>201296.99248120299</v>
      </c>
      <c r="C269" s="17">
        <f t="shared" ref="C269:C332" si="29">IF(B269="","",AVERAGE(B258:B269))</f>
        <v>199229.32330827098</v>
      </c>
      <c r="D269" s="14">
        <f t="shared" si="23"/>
        <v>375.93984962400282</v>
      </c>
      <c r="E269" s="7"/>
    </row>
    <row r="270" spans="1:6" x14ac:dyDescent="0.2">
      <c r="A270" s="24">
        <v>40940</v>
      </c>
      <c r="B270" s="3">
        <v>201672.932330827</v>
      </c>
      <c r="C270" s="17">
        <f t="shared" si="29"/>
        <v>199605.26315789498</v>
      </c>
      <c r="D270" s="14">
        <f t="shared" si="23"/>
        <v>375.93984962400282</v>
      </c>
      <c r="E270" s="7"/>
    </row>
    <row r="271" spans="1:6" ht="13.5" thickBot="1" x14ac:dyDescent="0.25">
      <c r="A271" s="24">
        <v>40969</v>
      </c>
      <c r="B271" s="3">
        <v>202048.872180451</v>
      </c>
      <c r="C271" s="17">
        <f t="shared" si="29"/>
        <v>199981.20300751901</v>
      </c>
      <c r="D271" s="14">
        <f t="shared" si="23"/>
        <v>375.93984962400282</v>
      </c>
      <c r="E271" s="7"/>
    </row>
    <row r="272" spans="1:6" x14ac:dyDescent="0.2">
      <c r="A272" s="21">
        <v>41000</v>
      </c>
      <c r="B272" s="3">
        <v>202424.81203007599</v>
      </c>
      <c r="C272" s="17">
        <f t="shared" si="29"/>
        <v>200357.1428571431</v>
      </c>
      <c r="D272" s="14">
        <f t="shared" si="23"/>
        <v>375.93984962499235</v>
      </c>
      <c r="E272" s="10" t="s">
        <v>6</v>
      </c>
    </row>
    <row r="273" spans="1:6" ht="13.5" thickBot="1" x14ac:dyDescent="0.25">
      <c r="A273" s="21">
        <v>41030</v>
      </c>
      <c r="B273" s="3">
        <v>202800.75187969999</v>
      </c>
      <c r="C273" s="17">
        <f t="shared" si="29"/>
        <v>200733.08270676713</v>
      </c>
      <c r="D273" s="14">
        <f t="shared" si="23"/>
        <v>375.93984962400282</v>
      </c>
      <c r="E273" s="12" t="s">
        <v>7</v>
      </c>
    </row>
    <row r="274" spans="1:6" ht="13.5" thickBot="1" x14ac:dyDescent="0.25">
      <c r="A274" s="21">
        <v>41061</v>
      </c>
      <c r="B274" s="3">
        <v>203176.691729324</v>
      </c>
      <c r="C274" s="5">
        <f t="shared" si="29"/>
        <v>201109.02255639122</v>
      </c>
      <c r="D274" s="19">
        <f t="shared" si="23"/>
        <v>375.93984962400282</v>
      </c>
      <c r="E274" s="11">
        <f t="shared" ref="E274" si="30">SUM(D263:D274)</f>
        <v>4511.2781954889942</v>
      </c>
      <c r="F274" s="4"/>
    </row>
    <row r="275" spans="1:6" x14ac:dyDescent="0.2">
      <c r="A275" s="21">
        <v>41091</v>
      </c>
      <c r="B275" s="3">
        <v>203552.631578948</v>
      </c>
      <c r="C275" s="17">
        <f t="shared" si="29"/>
        <v>201484.96240601534</v>
      </c>
      <c r="D275" s="14">
        <f t="shared" ref="D275:D338" si="31">IF(B275="","",B275-B274)</f>
        <v>375.93984962400282</v>
      </c>
      <c r="E275" s="7"/>
    </row>
    <row r="276" spans="1:6" x14ac:dyDescent="0.2">
      <c r="A276" s="21">
        <v>41122</v>
      </c>
      <c r="B276" s="3">
        <v>203928.57142857101</v>
      </c>
      <c r="C276" s="17">
        <f t="shared" si="29"/>
        <v>201860.90225563932</v>
      </c>
      <c r="D276" s="14">
        <f t="shared" si="31"/>
        <v>375.93984962301329</v>
      </c>
      <c r="E276" s="7"/>
    </row>
    <row r="277" spans="1:6" x14ac:dyDescent="0.2">
      <c r="A277" s="21">
        <v>41153</v>
      </c>
      <c r="B277" s="3">
        <v>204304.51127819601</v>
      </c>
      <c r="C277" s="17">
        <f t="shared" si="29"/>
        <v>202236.84210526338</v>
      </c>
      <c r="D277" s="14">
        <f t="shared" si="31"/>
        <v>375.93984962499235</v>
      </c>
      <c r="E277" s="7"/>
    </row>
    <row r="278" spans="1:6" x14ac:dyDescent="0.2">
      <c r="A278" s="21">
        <v>41183</v>
      </c>
      <c r="B278" s="3">
        <v>204680.45112782001</v>
      </c>
      <c r="C278" s="17">
        <f t="shared" si="29"/>
        <v>202612.78195488753</v>
      </c>
      <c r="D278" s="14">
        <f t="shared" si="31"/>
        <v>375.93984962400282</v>
      </c>
      <c r="E278" s="7"/>
    </row>
    <row r="279" spans="1:6" x14ac:dyDescent="0.2">
      <c r="A279" s="21">
        <v>41214</v>
      </c>
      <c r="B279" s="3">
        <v>205056.39097744401</v>
      </c>
      <c r="C279" s="17">
        <f t="shared" si="29"/>
        <v>202988.72180451159</v>
      </c>
      <c r="D279" s="14">
        <f t="shared" si="31"/>
        <v>375.93984962400282</v>
      </c>
      <c r="E279" s="7"/>
    </row>
    <row r="280" spans="1:6" x14ac:dyDescent="0.2">
      <c r="A280" s="21">
        <v>41244</v>
      </c>
      <c r="B280" s="3">
        <v>205432.33082706801</v>
      </c>
      <c r="C280" s="17">
        <f t="shared" si="29"/>
        <v>203364.66165413568</v>
      </c>
      <c r="D280" s="14">
        <f t="shared" si="31"/>
        <v>375.93984962400282</v>
      </c>
      <c r="E280" s="7"/>
    </row>
    <row r="281" spans="1:6" x14ac:dyDescent="0.2">
      <c r="A281" s="21">
        <v>41275</v>
      </c>
      <c r="B281" s="3">
        <v>205808.27067669199</v>
      </c>
      <c r="C281" s="17">
        <f t="shared" si="29"/>
        <v>203740.60150375974</v>
      </c>
      <c r="D281" s="14">
        <f t="shared" si="31"/>
        <v>375.93984962397371</v>
      </c>
      <c r="E281" s="7"/>
    </row>
    <row r="282" spans="1:6" x14ac:dyDescent="0.2">
      <c r="A282" s="21">
        <v>41306</v>
      </c>
      <c r="B282" s="3">
        <v>206184.21052631599</v>
      </c>
      <c r="C282" s="17">
        <f t="shared" si="29"/>
        <v>204116.54135338383</v>
      </c>
      <c r="D282" s="14">
        <f t="shared" si="31"/>
        <v>375.93984962400282</v>
      </c>
      <c r="E282" s="7"/>
    </row>
    <row r="283" spans="1:6" ht="13.5" thickBot="1" x14ac:dyDescent="0.25">
      <c r="A283" s="21">
        <v>41334</v>
      </c>
      <c r="B283" s="3">
        <v>206560.15037593999</v>
      </c>
      <c r="C283" s="17">
        <f t="shared" si="29"/>
        <v>204492.48120300789</v>
      </c>
      <c r="D283" s="14">
        <f t="shared" si="31"/>
        <v>375.93984962400282</v>
      </c>
      <c r="E283" s="7"/>
    </row>
    <row r="284" spans="1:6" x14ac:dyDescent="0.2">
      <c r="A284" s="21">
        <v>41365</v>
      </c>
      <c r="B284" s="3">
        <v>206936.090225564</v>
      </c>
      <c r="C284" s="17">
        <f t="shared" si="29"/>
        <v>204868.42105263192</v>
      </c>
      <c r="D284" s="14">
        <f t="shared" si="31"/>
        <v>375.93984962400282</v>
      </c>
      <c r="E284" s="10" t="s">
        <v>6</v>
      </c>
    </row>
    <row r="285" spans="1:6" ht="13.5" thickBot="1" x14ac:dyDescent="0.25">
      <c r="A285" s="21">
        <v>41395</v>
      </c>
      <c r="B285" s="3">
        <v>207312.030075188</v>
      </c>
      <c r="C285" s="17">
        <f t="shared" si="29"/>
        <v>205244.36090225587</v>
      </c>
      <c r="D285" s="14">
        <f t="shared" si="31"/>
        <v>375.93984962400282</v>
      </c>
      <c r="E285" s="12" t="s">
        <v>7</v>
      </c>
    </row>
    <row r="286" spans="1:6" ht="13.5" thickBot="1" x14ac:dyDescent="0.25">
      <c r="A286" s="21">
        <v>41426</v>
      </c>
      <c r="B286" s="3">
        <v>207687.969924812</v>
      </c>
      <c r="C286" s="5">
        <f t="shared" si="29"/>
        <v>205620.30075187993</v>
      </c>
      <c r="D286" s="19">
        <f t="shared" si="31"/>
        <v>375.93984962400282</v>
      </c>
      <c r="E286" s="11">
        <f t="shared" ref="E286" si="32">SUM(D275:D286)</f>
        <v>4511.2781954880047</v>
      </c>
      <c r="F286" s="4"/>
    </row>
    <row r="287" spans="1:6" x14ac:dyDescent="0.2">
      <c r="A287" s="21">
        <v>41456</v>
      </c>
      <c r="B287" s="3">
        <v>208063.909774436</v>
      </c>
      <c r="C287" s="17">
        <f t="shared" si="29"/>
        <v>205996.24060150396</v>
      </c>
      <c r="D287" s="14">
        <f t="shared" si="31"/>
        <v>375.93984962400282</v>
      </c>
      <c r="E287" s="7"/>
    </row>
    <row r="288" spans="1:6" x14ac:dyDescent="0.2">
      <c r="A288" s="21">
        <v>41487</v>
      </c>
      <c r="B288" s="3">
        <v>208439.84962406001</v>
      </c>
      <c r="C288" s="17">
        <f t="shared" si="29"/>
        <v>206372.18045112802</v>
      </c>
      <c r="D288" s="14">
        <f t="shared" si="31"/>
        <v>375.93984962400282</v>
      </c>
      <c r="E288" s="7"/>
    </row>
    <row r="289" spans="1:6" x14ac:dyDescent="0.2">
      <c r="A289" s="21">
        <v>41518</v>
      </c>
      <c r="B289" s="3">
        <v>208815.78947368401</v>
      </c>
      <c r="C289" s="17">
        <f t="shared" si="29"/>
        <v>206748.12030075199</v>
      </c>
      <c r="D289" s="14">
        <f t="shared" si="31"/>
        <v>375.93984962400282</v>
      </c>
      <c r="E289" s="7"/>
    </row>
    <row r="290" spans="1:6" x14ac:dyDescent="0.2">
      <c r="A290" s="21">
        <v>41548</v>
      </c>
      <c r="B290" s="3">
        <v>209191.72932330801</v>
      </c>
      <c r="C290" s="17">
        <f t="shared" si="29"/>
        <v>207124.06015037597</v>
      </c>
      <c r="D290" s="14">
        <f t="shared" si="31"/>
        <v>375.93984962400282</v>
      </c>
      <c r="E290" s="7"/>
    </row>
    <row r="291" spans="1:6" x14ac:dyDescent="0.2">
      <c r="A291" s="21">
        <v>41579</v>
      </c>
      <c r="B291" s="3">
        <v>209567.66917293199</v>
      </c>
      <c r="C291" s="17">
        <f t="shared" si="29"/>
        <v>207500</v>
      </c>
      <c r="D291" s="14">
        <f t="shared" si="31"/>
        <v>375.93984962397371</v>
      </c>
      <c r="E291" s="7"/>
    </row>
    <row r="292" spans="1:6" x14ac:dyDescent="0.2">
      <c r="A292" s="21">
        <v>41609</v>
      </c>
      <c r="B292" s="3">
        <v>209943.60902255599</v>
      </c>
      <c r="C292" s="17">
        <f t="shared" si="29"/>
        <v>207875.93984962397</v>
      </c>
      <c r="D292" s="14">
        <f t="shared" si="31"/>
        <v>375.93984962400282</v>
      </c>
      <c r="E292" s="7"/>
    </row>
    <row r="293" spans="1:6" x14ac:dyDescent="0.2">
      <c r="A293" s="21">
        <v>41640</v>
      </c>
      <c r="B293" s="3">
        <v>210319.54887218101</v>
      </c>
      <c r="C293" s="17">
        <f t="shared" si="29"/>
        <v>208251.87969924809</v>
      </c>
      <c r="D293" s="14">
        <f t="shared" si="31"/>
        <v>375.93984962502145</v>
      </c>
      <c r="E293" s="7"/>
    </row>
    <row r="294" spans="1:6" x14ac:dyDescent="0.2">
      <c r="A294" s="21">
        <v>41671</v>
      </c>
      <c r="B294" s="3">
        <v>210695.48872180501</v>
      </c>
      <c r="C294" s="17">
        <f t="shared" si="29"/>
        <v>208627.81954887218</v>
      </c>
      <c r="D294" s="14">
        <f t="shared" si="31"/>
        <v>375.93984962400282</v>
      </c>
      <c r="E294" s="7"/>
    </row>
    <row r="295" spans="1:6" ht="13.5" thickBot="1" x14ac:dyDescent="0.25">
      <c r="A295" s="21">
        <v>41699</v>
      </c>
      <c r="B295" s="3">
        <v>211071.42857142899</v>
      </c>
      <c r="C295" s="17">
        <f t="shared" si="29"/>
        <v>209003.75939849624</v>
      </c>
      <c r="D295" s="14">
        <f t="shared" si="31"/>
        <v>375.93984962397371</v>
      </c>
      <c r="E295" s="7"/>
    </row>
    <row r="296" spans="1:6" x14ac:dyDescent="0.2">
      <c r="A296" s="21">
        <v>41730</v>
      </c>
      <c r="B296" s="3">
        <v>211447.36842105299</v>
      </c>
      <c r="C296" s="17">
        <f t="shared" si="29"/>
        <v>209379.69924812033</v>
      </c>
      <c r="D296" s="14">
        <f t="shared" si="31"/>
        <v>375.93984962400282</v>
      </c>
      <c r="E296" s="10" t="s">
        <v>6</v>
      </c>
    </row>
    <row r="297" spans="1:6" ht="13.5" thickBot="1" x14ac:dyDescent="0.25">
      <c r="A297" s="21">
        <v>41760</v>
      </c>
      <c r="B297" s="3">
        <v>211823.30827067699</v>
      </c>
      <c r="C297" s="17">
        <f t="shared" si="29"/>
        <v>209755.6390977444</v>
      </c>
      <c r="D297" s="14">
        <f t="shared" si="31"/>
        <v>375.93984962400282</v>
      </c>
      <c r="E297" s="12" t="s">
        <v>7</v>
      </c>
    </row>
    <row r="298" spans="1:6" ht="13.5" thickBot="1" x14ac:dyDescent="0.25">
      <c r="A298" s="21">
        <v>41791</v>
      </c>
      <c r="B298" s="3">
        <v>212199.248120301</v>
      </c>
      <c r="C298" s="5">
        <f t="shared" si="29"/>
        <v>210131.57894736851</v>
      </c>
      <c r="D298" s="19">
        <f t="shared" si="31"/>
        <v>375.93984962400282</v>
      </c>
      <c r="E298" s="11">
        <f t="shared" ref="E298" si="33">SUM(D287:D298)</f>
        <v>4511.2781954889942</v>
      </c>
      <c r="F298" s="4"/>
    </row>
    <row r="299" spans="1:6" x14ac:dyDescent="0.2">
      <c r="A299" s="21">
        <v>41821</v>
      </c>
      <c r="B299" s="3">
        <v>212575.187969925</v>
      </c>
      <c r="C299" s="17">
        <f t="shared" si="29"/>
        <v>210507.51879699258</v>
      </c>
      <c r="D299" s="14">
        <f t="shared" si="31"/>
        <v>375.93984962400282</v>
      </c>
      <c r="E299" s="7"/>
    </row>
    <row r="300" spans="1:6" x14ac:dyDescent="0.2">
      <c r="A300" s="21">
        <v>41852</v>
      </c>
      <c r="B300" s="3">
        <v>212951.127819549</v>
      </c>
      <c r="C300" s="17">
        <f t="shared" si="29"/>
        <v>210883.45864661664</v>
      </c>
      <c r="D300" s="14">
        <f t="shared" si="31"/>
        <v>375.93984962400282</v>
      </c>
      <c r="E300" s="7"/>
    </row>
    <row r="301" spans="1:6" x14ac:dyDescent="0.2">
      <c r="A301" s="21">
        <v>41883</v>
      </c>
      <c r="B301" s="3">
        <v>213327.067669173</v>
      </c>
      <c r="C301" s="17">
        <f t="shared" si="29"/>
        <v>211259.3984962407</v>
      </c>
      <c r="D301" s="14">
        <f t="shared" si="31"/>
        <v>375.93984962400282</v>
      </c>
      <c r="E301" s="7"/>
    </row>
    <row r="302" spans="1:6" x14ac:dyDescent="0.2">
      <c r="A302" s="21">
        <v>41913</v>
      </c>
      <c r="B302" s="3">
        <v>213703.00751879701</v>
      </c>
      <c r="C302" s="17">
        <f t="shared" si="29"/>
        <v>211635.33834586488</v>
      </c>
      <c r="D302" s="14">
        <f t="shared" si="31"/>
        <v>375.93984962400282</v>
      </c>
      <c r="E302" s="7"/>
    </row>
    <row r="303" spans="1:6" x14ac:dyDescent="0.2">
      <c r="A303" s="21">
        <v>41944</v>
      </c>
      <c r="B303" s="3">
        <v>214078.94736842101</v>
      </c>
      <c r="C303" s="17">
        <f t="shared" si="29"/>
        <v>212011.27819548894</v>
      </c>
      <c r="D303" s="14">
        <f t="shared" si="31"/>
        <v>375.93984962400282</v>
      </c>
      <c r="E303" s="7"/>
    </row>
    <row r="304" spans="1:6" x14ac:dyDescent="0.2">
      <c r="A304" s="21">
        <v>41974</v>
      </c>
      <c r="B304" s="3">
        <v>214454.88721804501</v>
      </c>
      <c r="C304" s="17">
        <f t="shared" si="29"/>
        <v>212387.21804511303</v>
      </c>
      <c r="D304" s="14">
        <f t="shared" si="31"/>
        <v>375.93984962400282</v>
      </c>
      <c r="E304" s="7"/>
    </row>
    <row r="305" spans="1:6" x14ac:dyDescent="0.2">
      <c r="A305" s="21">
        <v>42005</v>
      </c>
      <c r="B305" s="3">
        <v>214830.82706766899</v>
      </c>
      <c r="C305" s="17">
        <f t="shared" si="29"/>
        <v>212763.157894737</v>
      </c>
      <c r="D305" s="14">
        <f t="shared" si="31"/>
        <v>375.93984962397371</v>
      </c>
      <c r="E305" s="7"/>
    </row>
    <row r="306" spans="1:6" x14ac:dyDescent="0.2">
      <c r="A306" s="21">
        <v>42036</v>
      </c>
      <c r="B306" s="3">
        <v>215206.76691729299</v>
      </c>
      <c r="C306" s="17">
        <f t="shared" si="29"/>
        <v>213139.097744361</v>
      </c>
      <c r="D306" s="14">
        <f t="shared" si="31"/>
        <v>375.93984962400282</v>
      </c>
      <c r="E306" s="7"/>
    </row>
    <row r="307" spans="1:6" ht="13.5" thickBot="1" x14ac:dyDescent="0.25">
      <c r="A307" s="21">
        <v>42064</v>
      </c>
      <c r="B307" s="3">
        <v>215582.70676691699</v>
      </c>
      <c r="C307" s="17">
        <f t="shared" si="29"/>
        <v>213515.03759398498</v>
      </c>
      <c r="D307" s="14">
        <f t="shared" si="31"/>
        <v>375.93984962400282</v>
      </c>
      <c r="E307" s="7"/>
    </row>
    <row r="308" spans="1:6" x14ac:dyDescent="0.2">
      <c r="A308" s="21">
        <v>42095</v>
      </c>
      <c r="B308" s="3">
        <v>215958.64661654099</v>
      </c>
      <c r="C308" s="17">
        <f t="shared" si="29"/>
        <v>213890.97744360901</v>
      </c>
      <c r="D308" s="14">
        <f t="shared" si="31"/>
        <v>375.93984962400282</v>
      </c>
      <c r="E308" s="10" t="s">
        <v>6</v>
      </c>
    </row>
    <row r="309" spans="1:6" ht="13.5" thickBot="1" x14ac:dyDescent="0.25">
      <c r="A309" s="21">
        <v>42125</v>
      </c>
      <c r="B309" s="3">
        <v>216334.58646616599</v>
      </c>
      <c r="C309" s="17">
        <f t="shared" si="29"/>
        <v>214266.9172932331</v>
      </c>
      <c r="D309" s="14">
        <f t="shared" si="31"/>
        <v>375.93984962499235</v>
      </c>
      <c r="E309" s="12" t="s">
        <v>7</v>
      </c>
    </row>
    <row r="310" spans="1:6" ht="13.5" thickBot="1" x14ac:dyDescent="0.25">
      <c r="A310" s="21">
        <v>42156</v>
      </c>
      <c r="B310" s="3">
        <v>216710.52631578999</v>
      </c>
      <c r="C310" s="5">
        <f t="shared" si="29"/>
        <v>214642.85714285716</v>
      </c>
      <c r="D310" s="19">
        <f t="shared" si="31"/>
        <v>375.93984962400282</v>
      </c>
      <c r="E310" s="11">
        <f t="shared" ref="E310" si="34">SUM(D299:D310)</f>
        <v>4511.2781954889942</v>
      </c>
      <c r="F310" s="4"/>
    </row>
    <row r="311" spans="1:6" x14ac:dyDescent="0.2">
      <c r="A311" s="21">
        <v>42186</v>
      </c>
      <c r="B311" s="3">
        <v>217086.46616541399</v>
      </c>
      <c r="C311" s="17">
        <f t="shared" si="29"/>
        <v>215018.79699248125</v>
      </c>
      <c r="D311" s="14">
        <f t="shared" si="31"/>
        <v>375.93984962400282</v>
      </c>
      <c r="E311" s="7"/>
    </row>
    <row r="312" spans="1:6" x14ac:dyDescent="0.2">
      <c r="A312" s="21">
        <v>42217</v>
      </c>
      <c r="B312" s="3">
        <v>217462.406015038</v>
      </c>
      <c r="C312" s="17">
        <f t="shared" si="29"/>
        <v>215394.73684210537</v>
      </c>
      <c r="D312" s="14">
        <f t="shared" si="31"/>
        <v>375.93984962400282</v>
      </c>
      <c r="E312" s="7"/>
    </row>
    <row r="313" spans="1:6" x14ac:dyDescent="0.2">
      <c r="A313" s="21">
        <v>42248</v>
      </c>
      <c r="B313" s="3">
        <v>217838.345864662</v>
      </c>
      <c r="C313" s="17">
        <f t="shared" si="29"/>
        <v>215770.67669172943</v>
      </c>
      <c r="D313" s="14">
        <f t="shared" si="31"/>
        <v>375.93984962400282</v>
      </c>
      <c r="E313" s="7"/>
    </row>
    <row r="314" spans="1:6" x14ac:dyDescent="0.2">
      <c r="A314" s="21">
        <v>42278</v>
      </c>
      <c r="B314" s="3">
        <v>218214.285714286</v>
      </c>
      <c r="C314" s="17">
        <f t="shared" si="29"/>
        <v>216146.61654135349</v>
      </c>
      <c r="D314" s="14">
        <f t="shared" si="31"/>
        <v>375.93984962400282</v>
      </c>
      <c r="E314" s="7"/>
    </row>
    <row r="315" spans="1:6" x14ac:dyDescent="0.2">
      <c r="A315" s="21">
        <v>42309</v>
      </c>
      <c r="B315" s="3">
        <v>218590.22556391</v>
      </c>
      <c r="C315" s="17">
        <f t="shared" si="29"/>
        <v>216522.55639097758</v>
      </c>
      <c r="D315" s="14">
        <f t="shared" si="31"/>
        <v>375.93984962400282</v>
      </c>
      <c r="E315" s="7"/>
    </row>
    <row r="316" spans="1:6" x14ac:dyDescent="0.2">
      <c r="A316" s="21">
        <v>42339</v>
      </c>
      <c r="B316" s="3">
        <v>218966.16541353401</v>
      </c>
      <c r="C316" s="17">
        <f t="shared" si="29"/>
        <v>216898.49624060164</v>
      </c>
      <c r="D316" s="14">
        <f t="shared" si="31"/>
        <v>375.93984962400282</v>
      </c>
      <c r="E316" s="7"/>
    </row>
    <row r="317" spans="1:6" x14ac:dyDescent="0.2">
      <c r="A317" s="21">
        <v>42370</v>
      </c>
      <c r="B317" s="3">
        <v>219342.10526315801</v>
      </c>
      <c r="C317" s="17">
        <f t="shared" si="29"/>
        <v>217274.43609022573</v>
      </c>
      <c r="D317" s="14">
        <f t="shared" si="31"/>
        <v>375.93984962400282</v>
      </c>
      <c r="E317" s="7"/>
    </row>
    <row r="318" spans="1:6" x14ac:dyDescent="0.2">
      <c r="A318" s="21">
        <v>42401</v>
      </c>
      <c r="B318" s="3">
        <v>219718.04511278201</v>
      </c>
      <c r="C318" s="17">
        <f t="shared" si="29"/>
        <v>217650.37593984985</v>
      </c>
      <c r="D318" s="14">
        <f t="shared" si="31"/>
        <v>375.93984962400282</v>
      </c>
      <c r="E318" s="7"/>
    </row>
    <row r="319" spans="1:6" ht="13.5" thickBot="1" x14ac:dyDescent="0.25">
      <c r="A319" s="21">
        <v>42430</v>
      </c>
      <c r="B319" s="3">
        <v>220093.98496240599</v>
      </c>
      <c r="C319" s="17">
        <f t="shared" si="29"/>
        <v>218026.31578947394</v>
      </c>
      <c r="D319" s="14">
        <f t="shared" si="31"/>
        <v>375.93984962397371</v>
      </c>
      <c r="E319" s="7"/>
    </row>
    <row r="320" spans="1:6" x14ac:dyDescent="0.2">
      <c r="A320" s="21">
        <v>42461</v>
      </c>
      <c r="B320" s="3">
        <v>220469.92481202999</v>
      </c>
      <c r="C320" s="17">
        <f t="shared" si="29"/>
        <v>218402.255639098</v>
      </c>
      <c r="D320" s="14">
        <f t="shared" si="31"/>
        <v>375.93984962400282</v>
      </c>
      <c r="E320" s="10" t="s">
        <v>6</v>
      </c>
    </row>
    <row r="321" spans="1:6" ht="13.5" thickBot="1" x14ac:dyDescent="0.25">
      <c r="A321" s="21">
        <v>42491</v>
      </c>
      <c r="B321" s="3">
        <v>220845.86466165399</v>
      </c>
      <c r="C321" s="17">
        <f t="shared" si="29"/>
        <v>218778.19548872198</v>
      </c>
      <c r="D321" s="14">
        <f t="shared" si="31"/>
        <v>375.93984962400282</v>
      </c>
      <c r="E321" s="12" t="s">
        <v>7</v>
      </c>
    </row>
    <row r="322" spans="1:6" ht="13.5" thickBot="1" x14ac:dyDescent="0.25">
      <c r="A322" s="21">
        <v>42522</v>
      </c>
      <c r="B322" s="3">
        <v>221221.80451127799</v>
      </c>
      <c r="C322" s="5">
        <f t="shared" si="29"/>
        <v>219154.13533834601</v>
      </c>
      <c r="D322" s="19">
        <f t="shared" si="31"/>
        <v>375.93984962400282</v>
      </c>
      <c r="E322" s="11">
        <f t="shared" ref="E322" si="35">SUM(D311:D322)</f>
        <v>4511.2781954880047</v>
      </c>
      <c r="F322" s="4"/>
    </row>
    <row r="323" spans="1:6" x14ac:dyDescent="0.2">
      <c r="A323" s="21">
        <v>42552</v>
      </c>
      <c r="B323" s="3">
        <v>221597.744360902</v>
      </c>
      <c r="C323" s="17">
        <f t="shared" si="29"/>
        <v>219530.07518796998</v>
      </c>
      <c r="D323" s="14">
        <f t="shared" si="31"/>
        <v>375.93984962400282</v>
      </c>
      <c r="E323" s="7"/>
    </row>
    <row r="324" spans="1:6" x14ac:dyDescent="0.2">
      <c r="A324" s="21">
        <v>42583</v>
      </c>
      <c r="B324" s="3">
        <v>221973.684210526</v>
      </c>
      <c r="C324" s="17">
        <f t="shared" si="29"/>
        <v>219906.01503759398</v>
      </c>
      <c r="D324" s="14">
        <f t="shared" si="31"/>
        <v>375.93984962400282</v>
      </c>
      <c r="E324" s="7"/>
    </row>
    <row r="325" spans="1:6" x14ac:dyDescent="0.2">
      <c r="A325" s="21">
        <v>42614</v>
      </c>
      <c r="B325" s="3">
        <v>222349.62406015</v>
      </c>
      <c r="C325" s="17">
        <f t="shared" si="29"/>
        <v>220281.95488721799</v>
      </c>
      <c r="D325" s="14">
        <f t="shared" si="31"/>
        <v>375.93984962400282</v>
      </c>
      <c r="E325" s="7"/>
    </row>
    <row r="326" spans="1:6" x14ac:dyDescent="0.2">
      <c r="A326" s="21">
        <v>42644</v>
      </c>
      <c r="B326" s="3">
        <v>222725.563909775</v>
      </c>
      <c r="C326" s="17">
        <f t="shared" si="29"/>
        <v>220657.89473684205</v>
      </c>
      <c r="D326" s="14">
        <f t="shared" si="31"/>
        <v>375.93984962499235</v>
      </c>
      <c r="E326" s="7"/>
    </row>
    <row r="327" spans="1:6" x14ac:dyDescent="0.2">
      <c r="A327" s="21">
        <v>42675</v>
      </c>
      <c r="B327" s="3">
        <v>223101.503759399</v>
      </c>
      <c r="C327" s="17">
        <f t="shared" si="29"/>
        <v>221033.8345864662</v>
      </c>
      <c r="D327" s="14">
        <f t="shared" si="31"/>
        <v>375.93984962400282</v>
      </c>
      <c r="E327" s="7"/>
    </row>
    <row r="328" spans="1:6" x14ac:dyDescent="0.2">
      <c r="A328" s="21">
        <v>42705</v>
      </c>
      <c r="B328" s="3">
        <v>223477.443609023</v>
      </c>
      <c r="C328" s="17">
        <f t="shared" si="29"/>
        <v>221409.77443609026</v>
      </c>
      <c r="D328" s="14">
        <f t="shared" si="31"/>
        <v>375.93984962400282</v>
      </c>
      <c r="E328" s="7"/>
    </row>
    <row r="329" spans="1:6" x14ac:dyDescent="0.2">
      <c r="A329" s="21">
        <v>42736</v>
      </c>
      <c r="B329" s="3">
        <v>223853.383458647</v>
      </c>
      <c r="C329" s="17">
        <f t="shared" si="29"/>
        <v>221785.71428571435</v>
      </c>
      <c r="D329" s="14">
        <f t="shared" si="31"/>
        <v>375.93984962400282</v>
      </c>
      <c r="E329" s="7"/>
    </row>
    <row r="330" spans="1:6" x14ac:dyDescent="0.2">
      <c r="A330" s="21">
        <v>42767</v>
      </c>
      <c r="B330" s="3">
        <v>224229.32330827101</v>
      </c>
      <c r="C330" s="17">
        <f t="shared" si="29"/>
        <v>222161.65413533841</v>
      </c>
      <c r="D330" s="14">
        <f t="shared" si="31"/>
        <v>375.93984962400282</v>
      </c>
      <c r="E330" s="7"/>
    </row>
    <row r="331" spans="1:6" ht="13.5" thickBot="1" x14ac:dyDescent="0.25">
      <c r="A331" s="21">
        <v>42795</v>
      </c>
      <c r="B331" s="3">
        <v>224605.26315789501</v>
      </c>
      <c r="C331" s="17">
        <f t="shared" si="29"/>
        <v>222537.59398496247</v>
      </c>
      <c r="D331" s="14">
        <f t="shared" si="31"/>
        <v>375.93984962400282</v>
      </c>
      <c r="E331" s="7"/>
    </row>
    <row r="332" spans="1:6" x14ac:dyDescent="0.2">
      <c r="A332" s="21">
        <v>42826</v>
      </c>
      <c r="B332" s="3">
        <v>224981.20300751901</v>
      </c>
      <c r="C332" s="17">
        <f t="shared" si="29"/>
        <v>222913.53383458653</v>
      </c>
      <c r="D332" s="14">
        <f t="shared" si="31"/>
        <v>375.93984962400282</v>
      </c>
      <c r="E332" s="10" t="s">
        <v>6</v>
      </c>
    </row>
    <row r="333" spans="1:6" ht="13.5" thickBot="1" x14ac:dyDescent="0.25">
      <c r="A333" s="21">
        <v>42856</v>
      </c>
      <c r="B333" s="3">
        <v>225357.14285714299</v>
      </c>
      <c r="C333" s="17">
        <f t="shared" ref="C333:C396" si="36">IF(B333="","",AVERAGE(B322:B333))</f>
        <v>223289.47368421068</v>
      </c>
      <c r="D333" s="14">
        <f t="shared" si="31"/>
        <v>375.93984962397371</v>
      </c>
      <c r="E333" s="12" t="s">
        <v>7</v>
      </c>
    </row>
    <row r="334" spans="1:6" s="4" customFormat="1" ht="13.5" thickBot="1" x14ac:dyDescent="0.25">
      <c r="A334" s="25">
        <v>42887</v>
      </c>
      <c r="B334" s="3">
        <v>225733.08270676699</v>
      </c>
      <c r="C334" s="5">
        <f t="shared" si="36"/>
        <v>223665.41353383477</v>
      </c>
      <c r="D334" s="19">
        <f t="shared" si="31"/>
        <v>375.93984962400282</v>
      </c>
      <c r="E334" s="11">
        <f t="shared" ref="E334" si="37">SUM(D323:D334)</f>
        <v>4511.2781954889942</v>
      </c>
    </row>
    <row r="335" spans="1:6" x14ac:dyDescent="0.2">
      <c r="A335" s="21">
        <v>42917</v>
      </c>
      <c r="B335" s="3">
        <v>226109.02255639099</v>
      </c>
      <c r="C335" s="17">
        <f t="shared" si="36"/>
        <v>224041.35338345889</v>
      </c>
      <c r="D335" s="14">
        <f t="shared" si="31"/>
        <v>375.93984962400282</v>
      </c>
      <c r="E335" s="7"/>
    </row>
    <row r="336" spans="1:6" x14ac:dyDescent="0.2">
      <c r="A336" s="21">
        <v>42948</v>
      </c>
      <c r="B336" s="3">
        <v>226484.96240601499</v>
      </c>
      <c r="C336" s="17">
        <f t="shared" si="36"/>
        <v>224417.29323308289</v>
      </c>
      <c r="D336" s="14">
        <f t="shared" si="31"/>
        <v>375.93984962400282</v>
      </c>
      <c r="E336" s="7"/>
    </row>
    <row r="337" spans="1:5" x14ac:dyDescent="0.2">
      <c r="A337" s="21">
        <v>42979</v>
      </c>
      <c r="B337" s="3">
        <v>226860.902255639</v>
      </c>
      <c r="C337" s="17">
        <f t="shared" si="36"/>
        <v>224793.23308270701</v>
      </c>
      <c r="D337" s="14">
        <f t="shared" si="31"/>
        <v>375.93984962400282</v>
      </c>
      <c r="E337" s="7"/>
    </row>
    <row r="338" spans="1:5" x14ac:dyDescent="0.2">
      <c r="A338" s="21">
        <v>43009</v>
      </c>
      <c r="B338" s="3">
        <v>227236.842105263</v>
      </c>
      <c r="C338" s="17">
        <f t="shared" si="36"/>
        <v>225169.17293233098</v>
      </c>
      <c r="D338" s="14">
        <f t="shared" si="31"/>
        <v>375.93984962400282</v>
      </c>
      <c r="E338" s="7"/>
    </row>
    <row r="339" spans="1:5" x14ac:dyDescent="0.2">
      <c r="A339" s="21">
        <v>43040</v>
      </c>
      <c r="B339" s="3">
        <v>227612.781954887</v>
      </c>
      <c r="C339" s="17">
        <f t="shared" si="36"/>
        <v>225545.11278195502</v>
      </c>
      <c r="D339" s="14">
        <f t="shared" ref="D339:D402" si="38">IF(B339="","",B339-B338)</f>
        <v>375.93984962400282</v>
      </c>
      <c r="E339" s="7"/>
    </row>
    <row r="340" spans="1:5" x14ac:dyDescent="0.2">
      <c r="A340" s="21">
        <v>43070</v>
      </c>
      <c r="B340" s="3">
        <v>227988.72180451101</v>
      </c>
      <c r="C340" s="17">
        <f t="shared" si="36"/>
        <v>225921.05263157899</v>
      </c>
      <c r="D340" s="14">
        <f t="shared" si="38"/>
        <v>375.93984962400282</v>
      </c>
      <c r="E340" s="7"/>
    </row>
    <row r="341" spans="1:5" x14ac:dyDescent="0.2">
      <c r="A341" s="21">
        <v>43101</v>
      </c>
      <c r="B341" s="3">
        <v>228364.66165413501</v>
      </c>
      <c r="C341" s="17">
        <f t="shared" si="36"/>
        <v>226296.99248120296</v>
      </c>
      <c r="D341" s="14">
        <f t="shared" si="38"/>
        <v>375.93984962400282</v>
      </c>
      <c r="E341" s="7"/>
    </row>
    <row r="342" spans="1:5" x14ac:dyDescent="0.2">
      <c r="A342" s="21">
        <v>43132</v>
      </c>
      <c r="B342" s="3">
        <v>228740.60150376</v>
      </c>
      <c r="C342" s="17">
        <f t="shared" si="36"/>
        <v>226672.93233082711</v>
      </c>
      <c r="D342" s="14">
        <f t="shared" si="38"/>
        <v>375.93984962499235</v>
      </c>
      <c r="E342" s="7"/>
    </row>
    <row r="343" spans="1:5" ht="13.5" thickBot="1" x14ac:dyDescent="0.25">
      <c r="A343" s="21">
        <v>43160</v>
      </c>
      <c r="B343" s="3">
        <v>229116.541353384</v>
      </c>
      <c r="C343" s="17">
        <f t="shared" si="36"/>
        <v>227048.87218045117</v>
      </c>
      <c r="D343" s="14">
        <f t="shared" si="38"/>
        <v>375.93984962400282</v>
      </c>
      <c r="E343" s="7"/>
    </row>
    <row r="344" spans="1:5" x14ac:dyDescent="0.2">
      <c r="A344" s="21">
        <v>43191</v>
      </c>
      <c r="B344" s="3">
        <v>229492.48120300801</v>
      </c>
      <c r="C344" s="17">
        <f t="shared" si="36"/>
        <v>227424.81203007523</v>
      </c>
      <c r="D344" s="14">
        <f t="shared" si="38"/>
        <v>375.93984962400282</v>
      </c>
      <c r="E344" s="10" t="s">
        <v>6</v>
      </c>
    </row>
    <row r="345" spans="1:5" ht="13.5" thickBot="1" x14ac:dyDescent="0.25">
      <c r="A345" s="21">
        <v>43221</v>
      </c>
      <c r="B345" s="3">
        <v>229868.42105263201</v>
      </c>
      <c r="C345" s="17">
        <f t="shared" si="36"/>
        <v>227800.75187969932</v>
      </c>
      <c r="D345" s="14">
        <f t="shared" si="38"/>
        <v>375.93984962400282</v>
      </c>
      <c r="E345" s="12" t="s">
        <v>7</v>
      </c>
    </row>
    <row r="346" spans="1:5" s="4" customFormat="1" ht="13.5" thickBot="1" x14ac:dyDescent="0.25">
      <c r="A346" s="25">
        <v>43252</v>
      </c>
      <c r="B346" s="3">
        <v>230244.36090225601</v>
      </c>
      <c r="C346" s="5">
        <f t="shared" si="36"/>
        <v>228176.69172932344</v>
      </c>
      <c r="D346" s="19">
        <f t="shared" si="38"/>
        <v>375.93984962400282</v>
      </c>
      <c r="E346" s="11">
        <f t="shared" ref="E346" si="39">SUM(D335:D346)</f>
        <v>4511.2781954890233</v>
      </c>
    </row>
    <row r="347" spans="1:5" x14ac:dyDescent="0.2">
      <c r="A347" s="21">
        <v>43282</v>
      </c>
      <c r="B347" s="3">
        <v>230620.30075187999</v>
      </c>
      <c r="C347" s="17">
        <f t="shared" si="36"/>
        <v>228552.6315789475</v>
      </c>
      <c r="D347" s="14">
        <f t="shared" si="38"/>
        <v>375.93984962397371</v>
      </c>
      <c r="E347" s="7"/>
    </row>
    <row r="348" spans="1:5" x14ac:dyDescent="0.2">
      <c r="A348" s="21">
        <v>43313</v>
      </c>
      <c r="B348" s="3">
        <v>230996.24060150399</v>
      </c>
      <c r="C348" s="17">
        <f t="shared" si="36"/>
        <v>228928.57142857159</v>
      </c>
      <c r="D348" s="14">
        <f t="shared" si="38"/>
        <v>375.93984962400282</v>
      </c>
      <c r="E348" s="7"/>
    </row>
    <row r="349" spans="1:5" x14ac:dyDescent="0.2">
      <c r="A349" s="21">
        <v>43344</v>
      </c>
      <c r="B349" s="3">
        <v>231372.18045112799</v>
      </c>
      <c r="C349" s="17">
        <f t="shared" si="36"/>
        <v>229304.51127819566</v>
      </c>
      <c r="D349" s="14">
        <f t="shared" si="38"/>
        <v>375.93984962400282</v>
      </c>
      <c r="E349" s="7"/>
    </row>
    <row r="350" spans="1:5" x14ac:dyDescent="0.2">
      <c r="A350" s="21">
        <v>43374</v>
      </c>
      <c r="B350" s="3">
        <v>231748.12030075199</v>
      </c>
      <c r="C350" s="17">
        <f t="shared" si="36"/>
        <v>229680.45112781975</v>
      </c>
      <c r="D350" s="14">
        <f t="shared" si="38"/>
        <v>375.93984962400282</v>
      </c>
      <c r="E350" s="7"/>
    </row>
    <row r="351" spans="1:5" x14ac:dyDescent="0.2">
      <c r="A351" s="21">
        <v>43405</v>
      </c>
      <c r="B351" s="3">
        <v>232124.060150376</v>
      </c>
      <c r="C351" s="17">
        <f t="shared" si="36"/>
        <v>230056.39097744387</v>
      </c>
      <c r="D351" s="14">
        <f t="shared" si="38"/>
        <v>375.93984962400282</v>
      </c>
      <c r="E351" s="7"/>
    </row>
    <row r="352" spans="1:5" x14ac:dyDescent="0.2">
      <c r="A352" s="21">
        <v>43435</v>
      </c>
      <c r="B352" s="3">
        <v>232500</v>
      </c>
      <c r="C352" s="17">
        <f t="shared" si="36"/>
        <v>230432.33082706793</v>
      </c>
      <c r="D352" s="14">
        <f t="shared" si="38"/>
        <v>375.93984962400282</v>
      </c>
      <c r="E352" s="7"/>
    </row>
    <row r="353" spans="1:5" x14ac:dyDescent="0.2">
      <c r="A353" s="21">
        <v>43466</v>
      </c>
      <c r="B353" s="3">
        <v>232875.939849624</v>
      </c>
      <c r="C353" s="17">
        <f t="shared" si="36"/>
        <v>230808.27067669202</v>
      </c>
      <c r="D353" s="14">
        <f t="shared" si="38"/>
        <v>375.93984962400282</v>
      </c>
      <c r="E353" s="7"/>
    </row>
    <row r="354" spans="1:5" x14ac:dyDescent="0.2">
      <c r="A354" s="21">
        <v>43497</v>
      </c>
      <c r="B354" s="3">
        <v>233251.87969924801</v>
      </c>
      <c r="C354" s="17">
        <f t="shared" si="36"/>
        <v>231184.21052631599</v>
      </c>
      <c r="D354" s="14">
        <f t="shared" si="38"/>
        <v>375.93984962400282</v>
      </c>
      <c r="E354" s="7"/>
    </row>
    <row r="355" spans="1:5" ht="13.5" thickBot="1" x14ac:dyDescent="0.25">
      <c r="A355" s="21">
        <v>43525</v>
      </c>
      <c r="B355" s="3">
        <v>233627.81954887201</v>
      </c>
      <c r="C355" s="17">
        <f t="shared" si="36"/>
        <v>231560.15037593999</v>
      </c>
      <c r="D355" s="14">
        <f t="shared" si="38"/>
        <v>375.93984962400282</v>
      </c>
      <c r="E355" s="7"/>
    </row>
    <row r="356" spans="1:5" x14ac:dyDescent="0.2">
      <c r="A356" s="21">
        <v>43556</v>
      </c>
      <c r="B356" s="3">
        <v>234003.75939849601</v>
      </c>
      <c r="C356" s="17">
        <f t="shared" si="36"/>
        <v>231936.090225564</v>
      </c>
      <c r="D356" s="14">
        <f t="shared" si="38"/>
        <v>375.93984962400282</v>
      </c>
      <c r="E356" s="10" t="s">
        <v>6</v>
      </c>
    </row>
    <row r="357" spans="1:5" ht="13.5" thickBot="1" x14ac:dyDescent="0.25">
      <c r="A357" s="21">
        <v>43586</v>
      </c>
      <c r="B357" s="3">
        <v>234379.69924812001</v>
      </c>
      <c r="C357" s="17">
        <f t="shared" si="36"/>
        <v>232312.03007518803</v>
      </c>
      <c r="D357" s="14">
        <f t="shared" si="38"/>
        <v>375.93984962400282</v>
      </c>
      <c r="E357" s="12" t="s">
        <v>7</v>
      </c>
    </row>
    <row r="358" spans="1:5" s="4" customFormat="1" ht="13.5" thickBot="1" x14ac:dyDescent="0.25">
      <c r="A358" s="25">
        <v>43617</v>
      </c>
      <c r="B358" s="6">
        <v>234755.63909774501</v>
      </c>
      <c r="C358" s="5">
        <f t="shared" si="36"/>
        <v>232687.96992481209</v>
      </c>
      <c r="D358" s="19">
        <f t="shared" si="38"/>
        <v>375.93984962499235</v>
      </c>
      <c r="E358" s="11">
        <f t="shared" ref="E358" si="40">SUM(D347:D358)</f>
        <v>4511.2781954889942</v>
      </c>
    </row>
    <row r="359" spans="1:5" x14ac:dyDescent="0.2">
      <c r="A359" s="21">
        <v>43647</v>
      </c>
      <c r="B359" s="3">
        <v>235131.57894736901</v>
      </c>
      <c r="C359" s="17">
        <f t="shared" si="36"/>
        <v>233063.90977443618</v>
      </c>
      <c r="D359" s="14">
        <f t="shared" si="38"/>
        <v>375.93984962400282</v>
      </c>
      <c r="E359" s="7"/>
    </row>
    <row r="360" spans="1:5" x14ac:dyDescent="0.2">
      <c r="A360" s="21">
        <v>43678</v>
      </c>
      <c r="B360" s="3">
        <v>235507.51879699301</v>
      </c>
      <c r="C360" s="17">
        <f t="shared" si="36"/>
        <v>233439.84962406024</v>
      </c>
      <c r="D360" s="14">
        <f t="shared" si="38"/>
        <v>375.93984962400282</v>
      </c>
      <c r="E360" s="7"/>
    </row>
    <row r="361" spans="1:5" x14ac:dyDescent="0.2">
      <c r="A361" s="21">
        <v>43709</v>
      </c>
      <c r="B361" s="3">
        <v>235883.45864661699</v>
      </c>
      <c r="C361" s="17">
        <f t="shared" si="36"/>
        <v>233815.7894736843</v>
      </c>
      <c r="D361" s="14">
        <f t="shared" si="38"/>
        <v>375.93984962397371</v>
      </c>
      <c r="E361" s="7"/>
    </row>
    <row r="362" spans="1:5" x14ac:dyDescent="0.2">
      <c r="A362" s="21">
        <v>43739</v>
      </c>
      <c r="B362" s="3">
        <v>236259.39849624099</v>
      </c>
      <c r="C362" s="17">
        <f t="shared" si="36"/>
        <v>234191.72932330836</v>
      </c>
      <c r="D362" s="14">
        <f t="shared" si="38"/>
        <v>375.93984962400282</v>
      </c>
      <c r="E362" s="7"/>
    </row>
    <row r="363" spans="1:5" x14ac:dyDescent="0.2">
      <c r="A363" s="21">
        <v>43770</v>
      </c>
      <c r="B363" s="3">
        <v>236635.33834586499</v>
      </c>
      <c r="C363" s="17">
        <f t="shared" si="36"/>
        <v>234567.66917293248</v>
      </c>
      <c r="D363" s="14">
        <f t="shared" si="38"/>
        <v>375.93984962400282</v>
      </c>
      <c r="E363" s="7"/>
    </row>
    <row r="364" spans="1:5" x14ac:dyDescent="0.2">
      <c r="A364" s="21">
        <v>43800</v>
      </c>
      <c r="B364" s="3">
        <v>237011.27819548899</v>
      </c>
      <c r="C364" s="17">
        <f t="shared" si="36"/>
        <v>234943.60902255657</v>
      </c>
      <c r="D364" s="14">
        <f t="shared" si="38"/>
        <v>375.93984962400282</v>
      </c>
      <c r="E364" s="7"/>
    </row>
    <row r="365" spans="1:5" x14ac:dyDescent="0.2">
      <c r="A365" s="21">
        <v>43831</v>
      </c>
      <c r="B365" s="3">
        <v>237387.218045113</v>
      </c>
      <c r="C365" s="17">
        <f t="shared" si="36"/>
        <v>235319.54887218066</v>
      </c>
      <c r="D365" s="14">
        <f t="shared" si="38"/>
        <v>375.93984962400282</v>
      </c>
      <c r="E365" s="7"/>
    </row>
    <row r="366" spans="1:5" x14ac:dyDescent="0.2">
      <c r="A366" s="21">
        <v>43862</v>
      </c>
      <c r="B366" s="3">
        <v>237763.157894737</v>
      </c>
      <c r="C366" s="17">
        <f t="shared" si="36"/>
        <v>235695.48872180478</v>
      </c>
      <c r="D366" s="14">
        <f t="shared" si="38"/>
        <v>375.93984962400282</v>
      </c>
      <c r="E366" s="7"/>
    </row>
    <row r="367" spans="1:5" ht="13.5" thickBot="1" x14ac:dyDescent="0.25">
      <c r="A367" s="21">
        <v>43891</v>
      </c>
      <c r="B367" s="3">
        <v>238139.097744361</v>
      </c>
      <c r="C367" s="17">
        <f t="shared" si="36"/>
        <v>236071.42857142887</v>
      </c>
      <c r="D367" s="14">
        <f t="shared" si="38"/>
        <v>375.93984962400282</v>
      </c>
      <c r="E367" s="7"/>
    </row>
    <row r="368" spans="1:5" x14ac:dyDescent="0.2">
      <c r="A368" s="21">
        <v>43922</v>
      </c>
      <c r="B368" s="3">
        <v>238515.03759398501</v>
      </c>
      <c r="C368" s="17">
        <f t="shared" si="36"/>
        <v>236447.36842105293</v>
      </c>
      <c r="D368" s="14">
        <f t="shared" si="38"/>
        <v>375.93984962400282</v>
      </c>
      <c r="E368" s="10" t="s">
        <v>6</v>
      </c>
    </row>
    <row r="369" spans="1:5" ht="13.5" thickBot="1" x14ac:dyDescent="0.25">
      <c r="A369" s="21">
        <v>43952</v>
      </c>
      <c r="B369" s="3">
        <v>238890.97744360901</v>
      </c>
      <c r="C369" s="17">
        <f t="shared" si="36"/>
        <v>236823.30827067699</v>
      </c>
      <c r="D369" s="14">
        <f t="shared" si="38"/>
        <v>375.93984962400282</v>
      </c>
      <c r="E369" s="12" t="s">
        <v>7</v>
      </c>
    </row>
    <row r="370" spans="1:5" s="4" customFormat="1" ht="13.5" thickBot="1" x14ac:dyDescent="0.25">
      <c r="A370" s="25">
        <v>43983</v>
      </c>
      <c r="B370" s="6">
        <v>239266.91729323301</v>
      </c>
      <c r="C370" s="5">
        <f t="shared" si="36"/>
        <v>237199.24812030097</v>
      </c>
      <c r="D370" s="19">
        <f t="shared" si="38"/>
        <v>375.93984962400282</v>
      </c>
      <c r="E370" s="11">
        <f t="shared" ref="E370" si="41">SUM(D359:D370)</f>
        <v>4511.2781954880047</v>
      </c>
    </row>
    <row r="371" spans="1:5" x14ac:dyDescent="0.2">
      <c r="A371" s="21">
        <v>44013</v>
      </c>
      <c r="B371" s="3">
        <v>239642.85714285701</v>
      </c>
      <c r="C371" s="17">
        <f t="shared" si="36"/>
        <v>237575.18796992497</v>
      </c>
      <c r="D371" s="14">
        <f t="shared" si="38"/>
        <v>375.93984962400282</v>
      </c>
      <c r="E371" s="7"/>
    </row>
    <row r="372" spans="1:5" x14ac:dyDescent="0.2">
      <c r="A372" s="21">
        <v>44044</v>
      </c>
      <c r="B372" s="3">
        <v>240018.79699248099</v>
      </c>
      <c r="C372" s="17">
        <f t="shared" si="36"/>
        <v>237951.12781954897</v>
      </c>
      <c r="D372" s="14">
        <f t="shared" si="38"/>
        <v>375.93984962397371</v>
      </c>
      <c r="E372" s="7"/>
    </row>
    <row r="373" spans="1:5" x14ac:dyDescent="0.2">
      <c r="A373" s="21">
        <v>44075</v>
      </c>
      <c r="B373" s="3">
        <v>240394.73684210499</v>
      </c>
      <c r="C373" s="17">
        <f t="shared" si="36"/>
        <v>238327.067669173</v>
      </c>
      <c r="D373" s="14">
        <f t="shared" si="38"/>
        <v>375.93984962400282</v>
      </c>
      <c r="E373" s="7"/>
    </row>
    <row r="374" spans="1:5" x14ac:dyDescent="0.2">
      <c r="A374" s="21">
        <v>44105</v>
      </c>
      <c r="B374" s="3">
        <v>240770.67669173001</v>
      </c>
      <c r="C374" s="17">
        <f t="shared" si="36"/>
        <v>238703.00751879707</v>
      </c>
      <c r="D374" s="14">
        <f t="shared" si="38"/>
        <v>375.93984962502145</v>
      </c>
      <c r="E374" s="7"/>
    </row>
    <row r="375" spans="1:5" x14ac:dyDescent="0.2">
      <c r="A375" s="21">
        <v>44136</v>
      </c>
      <c r="B375" s="3">
        <v>241146.61654135399</v>
      </c>
      <c r="C375" s="17">
        <f t="shared" si="36"/>
        <v>239078.94736842116</v>
      </c>
      <c r="D375" s="14">
        <f t="shared" si="38"/>
        <v>375.93984962397371</v>
      </c>
      <c r="E375" s="7"/>
    </row>
    <row r="376" spans="1:5" x14ac:dyDescent="0.2">
      <c r="A376" s="21">
        <v>44166</v>
      </c>
      <c r="B376" s="3">
        <v>241522.55639097799</v>
      </c>
      <c r="C376" s="17">
        <f t="shared" si="36"/>
        <v>239454.88721804527</v>
      </c>
      <c r="D376" s="14">
        <f t="shared" si="38"/>
        <v>375.93984962400282</v>
      </c>
      <c r="E376" s="7"/>
    </row>
    <row r="377" spans="1:5" x14ac:dyDescent="0.2">
      <c r="A377" s="21">
        <v>44197</v>
      </c>
      <c r="B377" s="3">
        <v>241898.49624060199</v>
      </c>
      <c r="C377" s="17">
        <f t="shared" si="36"/>
        <v>239830.82706766934</v>
      </c>
      <c r="D377" s="14">
        <f t="shared" si="38"/>
        <v>375.93984962400282</v>
      </c>
      <c r="E377" s="7"/>
    </row>
    <row r="378" spans="1:5" x14ac:dyDescent="0.2">
      <c r="A378" s="21">
        <v>44228</v>
      </c>
      <c r="B378" s="3">
        <v>242274.43609022599</v>
      </c>
      <c r="C378" s="17">
        <f t="shared" si="36"/>
        <v>240206.7669172934</v>
      </c>
      <c r="D378" s="14">
        <f t="shared" si="38"/>
        <v>375.93984962400282</v>
      </c>
      <c r="E378" s="7"/>
    </row>
    <row r="379" spans="1:5" ht="13.5" thickBot="1" x14ac:dyDescent="0.25">
      <c r="A379" s="21">
        <v>44256</v>
      </c>
      <c r="B379" s="3">
        <v>242650.37593985</v>
      </c>
      <c r="C379" s="17">
        <f t="shared" si="36"/>
        <v>240582.70676691746</v>
      </c>
      <c r="D379" s="14">
        <f t="shared" si="38"/>
        <v>375.93984962400282</v>
      </c>
      <c r="E379" s="7"/>
    </row>
    <row r="380" spans="1:5" x14ac:dyDescent="0.2">
      <c r="A380" s="21">
        <v>44287</v>
      </c>
      <c r="B380" s="3">
        <v>243026.315789474</v>
      </c>
      <c r="C380" s="17">
        <f t="shared" si="36"/>
        <v>240958.64661654155</v>
      </c>
      <c r="D380" s="14">
        <f t="shared" si="38"/>
        <v>375.93984962400282</v>
      </c>
      <c r="E380" s="10" t="s">
        <v>6</v>
      </c>
    </row>
    <row r="381" spans="1:5" ht="13.5" thickBot="1" x14ac:dyDescent="0.25">
      <c r="A381" s="21">
        <v>44317</v>
      </c>
      <c r="B381" s="3">
        <v>243402.255639098</v>
      </c>
      <c r="C381" s="17">
        <f t="shared" si="36"/>
        <v>241334.5864661657</v>
      </c>
      <c r="D381" s="14">
        <f t="shared" si="38"/>
        <v>375.93984962400282</v>
      </c>
      <c r="E381" s="12" t="s">
        <v>7</v>
      </c>
    </row>
    <row r="382" spans="1:5" s="4" customFormat="1" ht="13.5" thickBot="1" x14ac:dyDescent="0.25">
      <c r="A382" s="25">
        <v>44348</v>
      </c>
      <c r="B382" s="6"/>
      <c r="C382" s="5" t="str">
        <f t="shared" si="36"/>
        <v/>
      </c>
      <c r="D382" s="19" t="str">
        <f t="shared" si="38"/>
        <v/>
      </c>
      <c r="E382" s="11">
        <f t="shared" ref="E382" si="42">SUM(D371:D382)</f>
        <v>4135.3383458649914</v>
      </c>
    </row>
    <row r="383" spans="1:5" x14ac:dyDescent="0.2">
      <c r="A383" s="21">
        <v>44378</v>
      </c>
      <c r="C383" s="17" t="str">
        <f t="shared" si="36"/>
        <v/>
      </c>
      <c r="D383" s="14" t="str">
        <f t="shared" si="38"/>
        <v/>
      </c>
      <c r="E383" s="7"/>
    </row>
    <row r="384" spans="1:5" x14ac:dyDescent="0.2">
      <c r="A384" s="21">
        <v>44409</v>
      </c>
      <c r="C384" s="17" t="str">
        <f t="shared" si="36"/>
        <v/>
      </c>
      <c r="D384" s="14" t="str">
        <f t="shared" si="38"/>
        <v/>
      </c>
      <c r="E384" s="7"/>
    </row>
    <row r="385" spans="1:5" x14ac:dyDescent="0.2">
      <c r="A385" s="21">
        <v>44440</v>
      </c>
      <c r="C385" s="17" t="str">
        <f t="shared" si="36"/>
        <v/>
      </c>
      <c r="D385" s="14" t="str">
        <f t="shared" si="38"/>
        <v/>
      </c>
      <c r="E385" s="7"/>
    </row>
    <row r="386" spans="1:5" x14ac:dyDescent="0.2">
      <c r="A386" s="21">
        <v>44470</v>
      </c>
      <c r="C386" s="17" t="str">
        <f t="shared" si="36"/>
        <v/>
      </c>
      <c r="D386" s="14" t="str">
        <f t="shared" si="38"/>
        <v/>
      </c>
      <c r="E386" s="7"/>
    </row>
    <row r="387" spans="1:5" x14ac:dyDescent="0.2">
      <c r="A387" s="21">
        <v>44501</v>
      </c>
      <c r="C387" s="17" t="str">
        <f t="shared" si="36"/>
        <v/>
      </c>
      <c r="D387" s="14" t="str">
        <f t="shared" si="38"/>
        <v/>
      </c>
      <c r="E387" s="7"/>
    </row>
    <row r="388" spans="1:5" x14ac:dyDescent="0.2">
      <c r="A388" s="21">
        <v>44531</v>
      </c>
      <c r="C388" s="17" t="str">
        <f t="shared" si="36"/>
        <v/>
      </c>
      <c r="D388" s="14" t="str">
        <f t="shared" si="38"/>
        <v/>
      </c>
      <c r="E388" s="7"/>
    </row>
    <row r="389" spans="1:5" x14ac:dyDescent="0.2">
      <c r="A389" s="21">
        <v>44562</v>
      </c>
      <c r="C389" s="17" t="str">
        <f t="shared" si="36"/>
        <v/>
      </c>
      <c r="D389" s="14" t="str">
        <f t="shared" si="38"/>
        <v/>
      </c>
      <c r="E389" s="7"/>
    </row>
    <row r="390" spans="1:5" x14ac:dyDescent="0.2">
      <c r="A390" s="21">
        <v>44593</v>
      </c>
      <c r="C390" s="17" t="str">
        <f t="shared" si="36"/>
        <v/>
      </c>
      <c r="D390" s="14" t="str">
        <f t="shared" si="38"/>
        <v/>
      </c>
      <c r="E390" s="7"/>
    </row>
    <row r="391" spans="1:5" ht="13.5" thickBot="1" x14ac:dyDescent="0.25">
      <c r="A391" s="21">
        <v>44621</v>
      </c>
      <c r="C391" s="17" t="str">
        <f t="shared" si="36"/>
        <v/>
      </c>
      <c r="D391" s="14" t="str">
        <f t="shared" si="38"/>
        <v/>
      </c>
      <c r="E391" s="7"/>
    </row>
    <row r="392" spans="1:5" x14ac:dyDescent="0.2">
      <c r="A392" s="21">
        <v>44652</v>
      </c>
      <c r="C392" s="17" t="str">
        <f t="shared" si="36"/>
        <v/>
      </c>
      <c r="D392" s="14" t="str">
        <f t="shared" si="38"/>
        <v/>
      </c>
      <c r="E392" s="10" t="s">
        <v>6</v>
      </c>
    </row>
    <row r="393" spans="1:5" ht="13.5" thickBot="1" x14ac:dyDescent="0.25">
      <c r="A393" s="21">
        <v>44682</v>
      </c>
      <c r="C393" s="17" t="str">
        <f t="shared" si="36"/>
        <v/>
      </c>
      <c r="D393" s="14" t="str">
        <f t="shared" si="38"/>
        <v/>
      </c>
      <c r="E393" s="12" t="s">
        <v>7</v>
      </c>
    </row>
    <row r="394" spans="1:5" s="4" customFormat="1" ht="13.5" thickBot="1" x14ac:dyDescent="0.25">
      <c r="A394" s="25">
        <v>44713</v>
      </c>
      <c r="B394" s="6"/>
      <c r="C394" s="5" t="str">
        <f t="shared" si="36"/>
        <v/>
      </c>
      <c r="D394" s="19" t="str">
        <f t="shared" si="38"/>
        <v/>
      </c>
      <c r="E394" s="11">
        <f t="shared" ref="E394" si="43">SUM(D383:D394)</f>
        <v>0</v>
      </c>
    </row>
    <row r="395" spans="1:5" x14ac:dyDescent="0.2">
      <c r="A395" s="21">
        <v>44743</v>
      </c>
      <c r="C395" s="17" t="str">
        <f t="shared" si="36"/>
        <v/>
      </c>
      <c r="D395" s="14" t="str">
        <f t="shared" si="38"/>
        <v/>
      </c>
      <c r="E395" s="7"/>
    </row>
    <row r="396" spans="1:5" x14ac:dyDescent="0.2">
      <c r="A396" s="21">
        <v>44774</v>
      </c>
      <c r="C396" s="17" t="str">
        <f t="shared" si="36"/>
        <v/>
      </c>
      <c r="D396" s="14" t="str">
        <f t="shared" si="38"/>
        <v/>
      </c>
      <c r="E396" s="7"/>
    </row>
    <row r="397" spans="1:5" x14ac:dyDescent="0.2">
      <c r="A397" s="21">
        <v>44805</v>
      </c>
      <c r="C397" s="17" t="str">
        <f t="shared" ref="C397:C460" si="44">IF(B397="","",AVERAGE(B386:B397))</f>
        <v/>
      </c>
      <c r="D397" s="14" t="str">
        <f t="shared" si="38"/>
        <v/>
      </c>
      <c r="E397" s="7"/>
    </row>
    <row r="398" spans="1:5" x14ac:dyDescent="0.2">
      <c r="A398" s="21">
        <v>44835</v>
      </c>
      <c r="C398" s="17" t="str">
        <f t="shared" si="44"/>
        <v/>
      </c>
      <c r="D398" s="14" t="str">
        <f t="shared" si="38"/>
        <v/>
      </c>
      <c r="E398" s="7"/>
    </row>
    <row r="399" spans="1:5" x14ac:dyDescent="0.2">
      <c r="A399" s="21">
        <v>44866</v>
      </c>
      <c r="C399" s="17" t="str">
        <f t="shared" si="44"/>
        <v/>
      </c>
      <c r="D399" s="14" t="str">
        <f t="shared" si="38"/>
        <v/>
      </c>
      <c r="E399" s="7"/>
    </row>
    <row r="400" spans="1:5" x14ac:dyDescent="0.2">
      <c r="A400" s="21">
        <v>44896</v>
      </c>
      <c r="C400" s="17" t="str">
        <f t="shared" si="44"/>
        <v/>
      </c>
      <c r="D400" s="14" t="str">
        <f t="shared" si="38"/>
        <v/>
      </c>
      <c r="E400" s="7"/>
    </row>
    <row r="401" spans="1:5" x14ac:dyDescent="0.2">
      <c r="A401" s="21">
        <v>44927</v>
      </c>
      <c r="C401" s="17" t="str">
        <f t="shared" si="44"/>
        <v/>
      </c>
      <c r="D401" s="14" t="str">
        <f t="shared" si="38"/>
        <v/>
      </c>
      <c r="E401" s="7"/>
    </row>
    <row r="402" spans="1:5" x14ac:dyDescent="0.2">
      <c r="A402" s="21">
        <v>44958</v>
      </c>
      <c r="C402" s="17" t="str">
        <f t="shared" si="44"/>
        <v/>
      </c>
      <c r="D402" s="14" t="str">
        <f t="shared" si="38"/>
        <v/>
      </c>
      <c r="E402" s="7"/>
    </row>
    <row r="403" spans="1:5" ht="13.5" thickBot="1" x14ac:dyDescent="0.25">
      <c r="A403" s="21">
        <v>44986</v>
      </c>
      <c r="C403" s="17" t="str">
        <f t="shared" si="44"/>
        <v/>
      </c>
      <c r="D403" s="14" t="str">
        <f t="shared" ref="D403:D466" si="45">IF(B403="","",B403-B402)</f>
        <v/>
      </c>
      <c r="E403" s="7"/>
    </row>
    <row r="404" spans="1:5" x14ac:dyDescent="0.2">
      <c r="A404" s="21">
        <v>45017</v>
      </c>
      <c r="C404" s="17" t="str">
        <f t="shared" si="44"/>
        <v/>
      </c>
      <c r="D404" s="14" t="str">
        <f t="shared" si="45"/>
        <v/>
      </c>
      <c r="E404" s="10" t="s">
        <v>6</v>
      </c>
    </row>
    <row r="405" spans="1:5" ht="13.5" thickBot="1" x14ac:dyDescent="0.25">
      <c r="A405" s="21">
        <v>45047</v>
      </c>
      <c r="C405" s="17" t="str">
        <f t="shared" si="44"/>
        <v/>
      </c>
      <c r="D405" s="14" t="str">
        <f t="shared" si="45"/>
        <v/>
      </c>
      <c r="E405" s="12" t="s">
        <v>7</v>
      </c>
    </row>
    <row r="406" spans="1:5" ht="13.5" thickBot="1" x14ac:dyDescent="0.25">
      <c r="A406" s="25">
        <v>45078</v>
      </c>
      <c r="B406" s="6"/>
      <c r="C406" s="5" t="str">
        <f t="shared" si="44"/>
        <v/>
      </c>
      <c r="D406" s="19" t="str">
        <f t="shared" si="45"/>
        <v/>
      </c>
      <c r="E406" s="11">
        <f t="shared" ref="E406" si="46">SUM(D395:D406)</f>
        <v>0</v>
      </c>
    </row>
    <row r="407" spans="1:5" x14ac:dyDescent="0.2">
      <c r="A407" s="21">
        <v>45108</v>
      </c>
      <c r="C407" s="17" t="str">
        <f t="shared" si="44"/>
        <v/>
      </c>
      <c r="D407" s="14" t="str">
        <f t="shared" si="45"/>
        <v/>
      </c>
      <c r="E407" s="7"/>
    </row>
    <row r="408" spans="1:5" x14ac:dyDescent="0.2">
      <c r="A408" s="21">
        <v>45139</v>
      </c>
      <c r="C408" s="17" t="str">
        <f t="shared" si="44"/>
        <v/>
      </c>
      <c r="D408" s="14" t="str">
        <f t="shared" si="45"/>
        <v/>
      </c>
      <c r="E408" s="7"/>
    </row>
    <row r="409" spans="1:5" x14ac:dyDescent="0.2">
      <c r="A409" s="21">
        <v>45170</v>
      </c>
      <c r="C409" s="17" t="str">
        <f t="shared" si="44"/>
        <v/>
      </c>
      <c r="D409" s="14" t="str">
        <f t="shared" si="45"/>
        <v/>
      </c>
      <c r="E409" s="7"/>
    </row>
    <row r="410" spans="1:5" x14ac:dyDescent="0.2">
      <c r="A410" s="21">
        <v>45200</v>
      </c>
      <c r="C410" s="17" t="str">
        <f t="shared" si="44"/>
        <v/>
      </c>
      <c r="D410" s="14" t="str">
        <f t="shared" si="45"/>
        <v/>
      </c>
      <c r="E410" s="7"/>
    </row>
    <row r="411" spans="1:5" x14ac:dyDescent="0.2">
      <c r="A411" s="21">
        <v>45231</v>
      </c>
      <c r="C411" s="17" t="str">
        <f t="shared" si="44"/>
        <v/>
      </c>
      <c r="D411" s="14" t="str">
        <f t="shared" si="45"/>
        <v/>
      </c>
      <c r="E411" s="7"/>
    </row>
    <row r="412" spans="1:5" x14ac:dyDescent="0.2">
      <c r="A412" s="21">
        <v>45261</v>
      </c>
      <c r="C412" s="17" t="str">
        <f t="shared" si="44"/>
        <v/>
      </c>
      <c r="D412" s="14" t="str">
        <f t="shared" si="45"/>
        <v/>
      </c>
      <c r="E412" s="7"/>
    </row>
    <row r="413" spans="1:5" x14ac:dyDescent="0.2">
      <c r="A413" s="21">
        <v>45292</v>
      </c>
      <c r="C413" s="17" t="str">
        <f t="shared" si="44"/>
        <v/>
      </c>
      <c r="D413" s="14" t="str">
        <f t="shared" si="45"/>
        <v/>
      </c>
      <c r="E413" s="7"/>
    </row>
    <row r="414" spans="1:5" x14ac:dyDescent="0.2">
      <c r="A414" s="21">
        <v>45323</v>
      </c>
      <c r="C414" s="17" t="str">
        <f t="shared" si="44"/>
        <v/>
      </c>
      <c r="D414" s="14" t="str">
        <f t="shared" si="45"/>
        <v/>
      </c>
      <c r="E414" s="7"/>
    </row>
    <row r="415" spans="1:5" ht="13.5" thickBot="1" x14ac:dyDescent="0.25">
      <c r="A415" s="21">
        <v>45352</v>
      </c>
      <c r="C415" s="17" t="str">
        <f t="shared" si="44"/>
        <v/>
      </c>
      <c r="D415" s="14" t="str">
        <f t="shared" si="45"/>
        <v/>
      </c>
      <c r="E415" s="7"/>
    </row>
    <row r="416" spans="1:5" x14ac:dyDescent="0.2">
      <c r="A416" s="21">
        <v>45383</v>
      </c>
      <c r="C416" s="17" t="str">
        <f t="shared" si="44"/>
        <v/>
      </c>
      <c r="D416" s="14" t="str">
        <f t="shared" si="45"/>
        <v/>
      </c>
      <c r="E416" s="10" t="s">
        <v>6</v>
      </c>
    </row>
    <row r="417" spans="1:5" ht="13.5" thickBot="1" x14ac:dyDescent="0.25">
      <c r="A417" s="21">
        <v>45413</v>
      </c>
      <c r="C417" s="17" t="str">
        <f t="shared" si="44"/>
        <v/>
      </c>
      <c r="D417" s="14" t="str">
        <f t="shared" si="45"/>
        <v/>
      </c>
      <c r="E417" s="12" t="s">
        <v>7</v>
      </c>
    </row>
    <row r="418" spans="1:5" ht="13.5" thickBot="1" x14ac:dyDescent="0.25">
      <c r="A418" s="25">
        <v>45444</v>
      </c>
      <c r="B418" s="6"/>
      <c r="C418" s="5" t="str">
        <f t="shared" si="44"/>
        <v/>
      </c>
      <c r="D418" s="19" t="str">
        <f t="shared" si="45"/>
        <v/>
      </c>
      <c r="E418" s="11">
        <f t="shared" ref="E418" si="47">SUM(D407:D418)</f>
        <v>0</v>
      </c>
    </row>
    <row r="419" spans="1:5" x14ac:dyDescent="0.2">
      <c r="A419" s="21">
        <v>45474</v>
      </c>
      <c r="C419" s="17" t="str">
        <f t="shared" si="44"/>
        <v/>
      </c>
      <c r="D419" s="14" t="str">
        <f t="shared" si="45"/>
        <v/>
      </c>
      <c r="E419" s="7"/>
    </row>
    <row r="420" spans="1:5" x14ac:dyDescent="0.2">
      <c r="A420" s="21">
        <v>45505</v>
      </c>
      <c r="C420" s="17" t="str">
        <f t="shared" si="44"/>
        <v/>
      </c>
      <c r="D420" s="14" t="str">
        <f t="shared" si="45"/>
        <v/>
      </c>
      <c r="E420" s="7"/>
    </row>
    <row r="421" spans="1:5" x14ac:dyDescent="0.2">
      <c r="A421" s="21">
        <v>45536</v>
      </c>
      <c r="C421" s="17" t="str">
        <f t="shared" si="44"/>
        <v/>
      </c>
      <c r="D421" s="14" t="str">
        <f t="shared" si="45"/>
        <v/>
      </c>
      <c r="E421" s="7"/>
    </row>
    <row r="422" spans="1:5" x14ac:dyDescent="0.2">
      <c r="A422" s="21">
        <v>45566</v>
      </c>
      <c r="C422" s="17" t="str">
        <f t="shared" si="44"/>
        <v/>
      </c>
      <c r="D422" s="14" t="str">
        <f t="shared" si="45"/>
        <v/>
      </c>
      <c r="E422" s="7"/>
    </row>
    <row r="423" spans="1:5" x14ac:dyDescent="0.2">
      <c r="A423" s="21">
        <v>45597</v>
      </c>
      <c r="C423" s="17" t="str">
        <f t="shared" si="44"/>
        <v/>
      </c>
      <c r="D423" s="14" t="str">
        <f t="shared" si="45"/>
        <v/>
      </c>
      <c r="E423" s="7"/>
    </row>
    <row r="424" spans="1:5" x14ac:dyDescent="0.2">
      <c r="A424" s="21">
        <v>45627</v>
      </c>
      <c r="C424" s="17" t="str">
        <f t="shared" si="44"/>
        <v/>
      </c>
      <c r="D424" s="14" t="str">
        <f t="shared" si="45"/>
        <v/>
      </c>
      <c r="E424" s="7"/>
    </row>
    <row r="425" spans="1:5" x14ac:dyDescent="0.2">
      <c r="A425" s="21">
        <v>45658</v>
      </c>
      <c r="C425" s="17" t="str">
        <f t="shared" si="44"/>
        <v/>
      </c>
      <c r="D425" s="14" t="str">
        <f t="shared" si="45"/>
        <v/>
      </c>
      <c r="E425" s="7"/>
    </row>
    <row r="426" spans="1:5" x14ac:dyDescent="0.2">
      <c r="A426" s="21">
        <v>45689</v>
      </c>
      <c r="C426" s="17" t="str">
        <f t="shared" si="44"/>
        <v/>
      </c>
      <c r="D426" s="14" t="str">
        <f t="shared" si="45"/>
        <v/>
      </c>
      <c r="E426" s="7"/>
    </row>
    <row r="427" spans="1:5" ht="13.5" thickBot="1" x14ac:dyDescent="0.25">
      <c r="A427" s="21">
        <v>45717</v>
      </c>
      <c r="C427" s="17" t="str">
        <f t="shared" si="44"/>
        <v/>
      </c>
      <c r="D427" s="14" t="str">
        <f t="shared" si="45"/>
        <v/>
      </c>
      <c r="E427" s="7"/>
    </row>
    <row r="428" spans="1:5" x14ac:dyDescent="0.2">
      <c r="A428" s="21">
        <v>45748</v>
      </c>
      <c r="C428" s="17" t="str">
        <f t="shared" si="44"/>
        <v/>
      </c>
      <c r="D428" s="14" t="str">
        <f t="shared" si="45"/>
        <v/>
      </c>
      <c r="E428" s="10" t="s">
        <v>6</v>
      </c>
    </row>
    <row r="429" spans="1:5" ht="13.5" thickBot="1" x14ac:dyDescent="0.25">
      <c r="A429" s="21">
        <v>45778</v>
      </c>
      <c r="C429" s="17" t="str">
        <f t="shared" si="44"/>
        <v/>
      </c>
      <c r="D429" s="14" t="str">
        <f t="shared" si="45"/>
        <v/>
      </c>
      <c r="E429" s="12" t="s">
        <v>7</v>
      </c>
    </row>
    <row r="430" spans="1:5" ht="13.5" thickBot="1" x14ac:dyDescent="0.25">
      <c r="A430" s="25">
        <v>45809</v>
      </c>
      <c r="B430" s="6"/>
      <c r="C430" s="5" t="str">
        <f t="shared" si="44"/>
        <v/>
      </c>
      <c r="D430" s="19" t="str">
        <f t="shared" si="45"/>
        <v/>
      </c>
      <c r="E430" s="11">
        <f t="shared" ref="E430" si="48">SUM(D419:D430)</f>
        <v>0</v>
      </c>
    </row>
    <row r="431" spans="1:5" x14ac:dyDescent="0.2">
      <c r="A431" s="21">
        <v>45839</v>
      </c>
      <c r="C431" s="17" t="str">
        <f t="shared" si="44"/>
        <v/>
      </c>
      <c r="D431" s="14" t="str">
        <f t="shared" si="45"/>
        <v/>
      </c>
      <c r="E431" s="7"/>
    </row>
    <row r="432" spans="1:5" x14ac:dyDescent="0.2">
      <c r="A432" s="21">
        <v>45870</v>
      </c>
      <c r="C432" s="17" t="str">
        <f t="shared" si="44"/>
        <v/>
      </c>
      <c r="D432" s="14" t="str">
        <f t="shared" si="45"/>
        <v/>
      </c>
      <c r="E432" s="7"/>
    </row>
    <row r="433" spans="1:5" x14ac:dyDescent="0.2">
      <c r="A433" s="21">
        <v>45901</v>
      </c>
      <c r="C433" s="17" t="str">
        <f t="shared" si="44"/>
        <v/>
      </c>
      <c r="D433" s="14" t="str">
        <f t="shared" si="45"/>
        <v/>
      </c>
      <c r="E433" s="7"/>
    </row>
    <row r="434" spans="1:5" x14ac:dyDescent="0.2">
      <c r="A434" s="21">
        <v>45931</v>
      </c>
      <c r="C434" s="17" t="str">
        <f t="shared" si="44"/>
        <v/>
      </c>
      <c r="D434" s="14" t="str">
        <f t="shared" si="45"/>
        <v/>
      </c>
      <c r="E434" s="7"/>
    </row>
    <row r="435" spans="1:5" x14ac:dyDescent="0.2">
      <c r="A435" s="21">
        <v>45962</v>
      </c>
      <c r="C435" s="17" t="str">
        <f t="shared" si="44"/>
        <v/>
      </c>
      <c r="D435" s="14" t="str">
        <f t="shared" si="45"/>
        <v/>
      </c>
      <c r="E435" s="7"/>
    </row>
    <row r="436" spans="1:5" x14ac:dyDescent="0.2">
      <c r="A436" s="21">
        <v>45992</v>
      </c>
      <c r="C436" s="17" t="str">
        <f t="shared" si="44"/>
        <v/>
      </c>
      <c r="D436" s="14" t="str">
        <f t="shared" si="45"/>
        <v/>
      </c>
      <c r="E436" s="7"/>
    </row>
    <row r="437" spans="1:5" x14ac:dyDescent="0.2">
      <c r="A437" s="21">
        <v>46023</v>
      </c>
      <c r="C437" s="17" t="str">
        <f t="shared" si="44"/>
        <v/>
      </c>
      <c r="D437" s="14" t="str">
        <f t="shared" si="45"/>
        <v/>
      </c>
      <c r="E437" s="7"/>
    </row>
    <row r="438" spans="1:5" x14ac:dyDescent="0.2">
      <c r="A438" s="21">
        <v>46054</v>
      </c>
      <c r="C438" s="17" t="str">
        <f t="shared" si="44"/>
        <v/>
      </c>
      <c r="D438" s="14" t="str">
        <f t="shared" si="45"/>
        <v/>
      </c>
      <c r="E438" s="7"/>
    </row>
    <row r="439" spans="1:5" ht="13.5" thickBot="1" x14ac:dyDescent="0.25">
      <c r="A439" s="21">
        <v>46082</v>
      </c>
      <c r="C439" s="17" t="str">
        <f t="shared" si="44"/>
        <v/>
      </c>
      <c r="D439" s="14" t="str">
        <f t="shared" si="45"/>
        <v/>
      </c>
      <c r="E439" s="7"/>
    </row>
    <row r="440" spans="1:5" x14ac:dyDescent="0.2">
      <c r="A440" s="21">
        <v>46113</v>
      </c>
      <c r="C440" s="17" t="str">
        <f t="shared" si="44"/>
        <v/>
      </c>
      <c r="D440" s="14" t="str">
        <f t="shared" si="45"/>
        <v/>
      </c>
      <c r="E440" s="10" t="s">
        <v>6</v>
      </c>
    </row>
    <row r="441" spans="1:5" ht="13.5" thickBot="1" x14ac:dyDescent="0.25">
      <c r="A441" s="21">
        <v>46143</v>
      </c>
      <c r="C441" s="17" t="str">
        <f t="shared" si="44"/>
        <v/>
      </c>
      <c r="D441" s="14" t="str">
        <f t="shared" si="45"/>
        <v/>
      </c>
      <c r="E441" s="12" t="s">
        <v>7</v>
      </c>
    </row>
    <row r="442" spans="1:5" ht="13.5" thickBot="1" x14ac:dyDescent="0.25">
      <c r="A442" s="25">
        <v>46174</v>
      </c>
      <c r="B442" s="6"/>
      <c r="C442" s="5" t="str">
        <f t="shared" si="44"/>
        <v/>
      </c>
      <c r="D442" s="19" t="str">
        <f t="shared" si="45"/>
        <v/>
      </c>
      <c r="E442" s="11">
        <f t="shared" ref="E442" si="49">SUM(D431:D442)</f>
        <v>0</v>
      </c>
    </row>
    <row r="443" spans="1:5" x14ac:dyDescent="0.2">
      <c r="A443" s="21">
        <v>46204</v>
      </c>
      <c r="C443" s="17" t="str">
        <f t="shared" si="44"/>
        <v/>
      </c>
      <c r="D443" s="14" t="str">
        <f t="shared" si="45"/>
        <v/>
      </c>
      <c r="E443" s="7"/>
    </row>
    <row r="444" spans="1:5" x14ac:dyDescent="0.2">
      <c r="A444" s="21">
        <v>46235</v>
      </c>
      <c r="C444" s="17" t="str">
        <f t="shared" si="44"/>
        <v/>
      </c>
      <c r="D444" s="14" t="str">
        <f t="shared" si="45"/>
        <v/>
      </c>
      <c r="E444" s="7"/>
    </row>
    <row r="445" spans="1:5" x14ac:dyDescent="0.2">
      <c r="A445" s="21">
        <v>46266</v>
      </c>
      <c r="C445" s="17" t="str">
        <f t="shared" si="44"/>
        <v/>
      </c>
      <c r="D445" s="14" t="str">
        <f t="shared" si="45"/>
        <v/>
      </c>
      <c r="E445" s="7"/>
    </row>
    <row r="446" spans="1:5" x14ac:dyDescent="0.2">
      <c r="A446" s="21">
        <v>46296</v>
      </c>
      <c r="C446" s="17" t="str">
        <f t="shared" si="44"/>
        <v/>
      </c>
      <c r="D446" s="14" t="str">
        <f t="shared" si="45"/>
        <v/>
      </c>
      <c r="E446" s="7"/>
    </row>
    <row r="447" spans="1:5" x14ac:dyDescent="0.2">
      <c r="A447" s="21">
        <v>46327</v>
      </c>
      <c r="C447" s="17" t="str">
        <f t="shared" si="44"/>
        <v/>
      </c>
      <c r="D447" s="14" t="str">
        <f t="shared" si="45"/>
        <v/>
      </c>
      <c r="E447" s="7"/>
    </row>
    <row r="448" spans="1:5" x14ac:dyDescent="0.2">
      <c r="A448" s="21">
        <v>46357</v>
      </c>
      <c r="C448" s="17" t="str">
        <f t="shared" si="44"/>
        <v/>
      </c>
      <c r="D448" s="14" t="str">
        <f t="shared" si="45"/>
        <v/>
      </c>
      <c r="E448" s="7"/>
    </row>
    <row r="449" spans="1:5" x14ac:dyDescent="0.2">
      <c r="A449" s="21">
        <v>46388</v>
      </c>
      <c r="C449" s="17" t="str">
        <f t="shared" si="44"/>
        <v/>
      </c>
      <c r="D449" s="14" t="str">
        <f t="shared" si="45"/>
        <v/>
      </c>
      <c r="E449" s="7"/>
    </row>
    <row r="450" spans="1:5" x14ac:dyDescent="0.2">
      <c r="A450" s="21">
        <v>46419</v>
      </c>
      <c r="C450" s="17" t="str">
        <f t="shared" si="44"/>
        <v/>
      </c>
      <c r="D450" s="14" t="str">
        <f t="shared" si="45"/>
        <v/>
      </c>
      <c r="E450" s="7"/>
    </row>
    <row r="451" spans="1:5" ht="13.5" thickBot="1" x14ac:dyDescent="0.25">
      <c r="A451" s="21">
        <v>46447</v>
      </c>
      <c r="C451" s="17" t="str">
        <f t="shared" si="44"/>
        <v/>
      </c>
      <c r="D451" s="14" t="str">
        <f t="shared" si="45"/>
        <v/>
      </c>
      <c r="E451" s="7"/>
    </row>
    <row r="452" spans="1:5" x14ac:dyDescent="0.2">
      <c r="A452" s="21">
        <v>46478</v>
      </c>
      <c r="C452" s="17" t="str">
        <f t="shared" si="44"/>
        <v/>
      </c>
      <c r="D452" s="14" t="str">
        <f t="shared" si="45"/>
        <v/>
      </c>
      <c r="E452" s="10" t="s">
        <v>6</v>
      </c>
    </row>
    <row r="453" spans="1:5" ht="13.5" thickBot="1" x14ac:dyDescent="0.25">
      <c r="A453" s="21">
        <v>46508</v>
      </c>
      <c r="C453" s="17" t="str">
        <f t="shared" si="44"/>
        <v/>
      </c>
      <c r="D453" s="14" t="str">
        <f t="shared" si="45"/>
        <v/>
      </c>
      <c r="E453" s="12" t="s">
        <v>7</v>
      </c>
    </row>
    <row r="454" spans="1:5" ht="13.5" thickBot="1" x14ac:dyDescent="0.25">
      <c r="A454" s="25">
        <v>46539</v>
      </c>
      <c r="B454" s="6"/>
      <c r="C454" s="5" t="str">
        <f t="shared" si="44"/>
        <v/>
      </c>
      <c r="D454" s="19" t="str">
        <f t="shared" si="45"/>
        <v/>
      </c>
      <c r="E454" s="11">
        <f t="shared" ref="E454" si="50">SUM(D443:D454)</f>
        <v>0</v>
      </c>
    </row>
    <row r="455" spans="1:5" x14ac:dyDescent="0.2">
      <c r="A455" s="21">
        <v>46569</v>
      </c>
      <c r="C455" s="17" t="str">
        <f t="shared" si="44"/>
        <v/>
      </c>
      <c r="D455" s="14" t="str">
        <f t="shared" si="45"/>
        <v/>
      </c>
      <c r="E455" s="7"/>
    </row>
    <row r="456" spans="1:5" x14ac:dyDescent="0.2">
      <c r="A456" s="21">
        <v>46600</v>
      </c>
      <c r="C456" s="17" t="str">
        <f t="shared" si="44"/>
        <v/>
      </c>
      <c r="D456" s="14" t="str">
        <f t="shared" si="45"/>
        <v/>
      </c>
      <c r="E456" s="7"/>
    </row>
    <row r="457" spans="1:5" x14ac:dyDescent="0.2">
      <c r="A457" s="21">
        <v>46631</v>
      </c>
      <c r="C457" s="17" t="str">
        <f t="shared" si="44"/>
        <v/>
      </c>
      <c r="D457" s="14" t="str">
        <f t="shared" si="45"/>
        <v/>
      </c>
      <c r="E457" s="7"/>
    </row>
    <row r="458" spans="1:5" x14ac:dyDescent="0.2">
      <c r="A458" s="21">
        <v>46661</v>
      </c>
      <c r="C458" s="17" t="str">
        <f t="shared" si="44"/>
        <v/>
      </c>
      <c r="D458" s="14" t="str">
        <f t="shared" si="45"/>
        <v/>
      </c>
      <c r="E458" s="7"/>
    </row>
    <row r="459" spans="1:5" x14ac:dyDescent="0.2">
      <c r="A459" s="21">
        <v>46692</v>
      </c>
      <c r="C459" s="17" t="str">
        <f t="shared" si="44"/>
        <v/>
      </c>
      <c r="D459" s="14" t="str">
        <f t="shared" si="45"/>
        <v/>
      </c>
      <c r="E459" s="7"/>
    </row>
    <row r="460" spans="1:5" x14ac:dyDescent="0.2">
      <c r="A460" s="21">
        <v>46722</v>
      </c>
      <c r="C460" s="17" t="str">
        <f t="shared" si="44"/>
        <v/>
      </c>
      <c r="D460" s="14" t="str">
        <f t="shared" si="45"/>
        <v/>
      </c>
      <c r="E460" s="7"/>
    </row>
    <row r="461" spans="1:5" x14ac:dyDescent="0.2">
      <c r="A461" s="21">
        <v>46753</v>
      </c>
      <c r="C461" s="17" t="str">
        <f t="shared" ref="C461:C524" si="51">IF(B461="","",AVERAGE(B450:B461))</f>
        <v/>
      </c>
      <c r="D461" s="14" t="str">
        <f t="shared" si="45"/>
        <v/>
      </c>
      <c r="E461" s="7"/>
    </row>
    <row r="462" spans="1:5" x14ac:dyDescent="0.2">
      <c r="A462" s="21">
        <v>46784</v>
      </c>
      <c r="C462" s="17" t="str">
        <f t="shared" si="51"/>
        <v/>
      </c>
      <c r="D462" s="14" t="str">
        <f t="shared" si="45"/>
        <v/>
      </c>
      <c r="E462" s="7"/>
    </row>
    <row r="463" spans="1:5" ht="13.5" thickBot="1" x14ac:dyDescent="0.25">
      <c r="A463" s="21">
        <v>46813</v>
      </c>
      <c r="C463" s="17" t="str">
        <f t="shared" si="51"/>
        <v/>
      </c>
      <c r="D463" s="14" t="str">
        <f t="shared" si="45"/>
        <v/>
      </c>
      <c r="E463" s="7"/>
    </row>
    <row r="464" spans="1:5" x14ac:dyDescent="0.2">
      <c r="A464" s="21">
        <v>46844</v>
      </c>
      <c r="C464" s="17" t="str">
        <f t="shared" si="51"/>
        <v/>
      </c>
      <c r="D464" s="14" t="str">
        <f t="shared" si="45"/>
        <v/>
      </c>
      <c r="E464" s="10" t="s">
        <v>6</v>
      </c>
    </row>
    <row r="465" spans="1:5" ht="13.5" thickBot="1" x14ac:dyDescent="0.25">
      <c r="A465" s="21">
        <v>46874</v>
      </c>
      <c r="C465" s="17" t="str">
        <f t="shared" si="51"/>
        <v/>
      </c>
      <c r="D465" s="14" t="str">
        <f t="shared" si="45"/>
        <v/>
      </c>
      <c r="E465" s="12" t="s">
        <v>7</v>
      </c>
    </row>
    <row r="466" spans="1:5" ht="13.5" thickBot="1" x14ac:dyDescent="0.25">
      <c r="A466" s="25">
        <v>46905</v>
      </c>
      <c r="B466" s="6"/>
      <c r="C466" s="5" t="str">
        <f t="shared" si="51"/>
        <v/>
      </c>
      <c r="D466" s="19" t="str">
        <f t="shared" si="45"/>
        <v/>
      </c>
      <c r="E466" s="11">
        <f t="shared" ref="E466" si="52">SUM(D455:D466)</f>
        <v>0</v>
      </c>
    </row>
    <row r="467" spans="1:5" x14ac:dyDescent="0.2">
      <c r="A467" s="21">
        <v>46935</v>
      </c>
      <c r="C467" s="17" t="str">
        <f t="shared" si="51"/>
        <v/>
      </c>
      <c r="D467" s="14" t="str">
        <f t="shared" ref="D467:D530" si="53">IF(B467="","",B467-B466)</f>
        <v/>
      </c>
      <c r="E467" s="7"/>
    </row>
    <row r="468" spans="1:5" x14ac:dyDescent="0.2">
      <c r="A468" s="21">
        <v>46966</v>
      </c>
      <c r="C468" s="17" t="str">
        <f t="shared" si="51"/>
        <v/>
      </c>
      <c r="D468" s="14" t="str">
        <f t="shared" si="53"/>
        <v/>
      </c>
      <c r="E468" s="7"/>
    </row>
    <row r="469" spans="1:5" x14ac:dyDescent="0.2">
      <c r="A469" s="21">
        <v>46997</v>
      </c>
      <c r="C469" s="17" t="str">
        <f t="shared" si="51"/>
        <v/>
      </c>
      <c r="D469" s="14" t="str">
        <f t="shared" si="53"/>
        <v/>
      </c>
      <c r="E469" s="7"/>
    </row>
    <row r="470" spans="1:5" x14ac:dyDescent="0.2">
      <c r="A470" s="21">
        <v>47027</v>
      </c>
      <c r="C470" s="17" t="str">
        <f t="shared" si="51"/>
        <v/>
      </c>
      <c r="D470" s="14" t="str">
        <f t="shared" si="53"/>
        <v/>
      </c>
      <c r="E470" s="7"/>
    </row>
    <row r="471" spans="1:5" x14ac:dyDescent="0.2">
      <c r="A471" s="21">
        <v>47058</v>
      </c>
      <c r="C471" s="17" t="str">
        <f t="shared" si="51"/>
        <v/>
      </c>
      <c r="D471" s="14" t="str">
        <f t="shared" si="53"/>
        <v/>
      </c>
      <c r="E471" s="7"/>
    </row>
    <row r="472" spans="1:5" x14ac:dyDescent="0.2">
      <c r="A472" s="21">
        <v>47088</v>
      </c>
      <c r="C472" s="17" t="str">
        <f t="shared" si="51"/>
        <v/>
      </c>
      <c r="D472" s="14" t="str">
        <f t="shared" si="53"/>
        <v/>
      </c>
      <c r="E472" s="7"/>
    </row>
    <row r="473" spans="1:5" x14ac:dyDescent="0.2">
      <c r="A473" s="21">
        <v>47119</v>
      </c>
      <c r="C473" s="17" t="str">
        <f t="shared" si="51"/>
        <v/>
      </c>
      <c r="D473" s="14" t="str">
        <f t="shared" si="53"/>
        <v/>
      </c>
      <c r="E473" s="7"/>
    </row>
    <row r="474" spans="1:5" x14ac:dyDescent="0.2">
      <c r="A474" s="21">
        <v>47150</v>
      </c>
      <c r="C474" s="17" t="str">
        <f t="shared" si="51"/>
        <v/>
      </c>
      <c r="D474" s="14" t="str">
        <f t="shared" si="53"/>
        <v/>
      </c>
      <c r="E474" s="7"/>
    </row>
    <row r="475" spans="1:5" ht="13.5" thickBot="1" x14ac:dyDescent="0.25">
      <c r="A475" s="21">
        <v>47178</v>
      </c>
      <c r="C475" s="17" t="str">
        <f t="shared" si="51"/>
        <v/>
      </c>
      <c r="D475" s="14" t="str">
        <f t="shared" si="53"/>
        <v/>
      </c>
      <c r="E475" s="7"/>
    </row>
    <row r="476" spans="1:5" x14ac:dyDescent="0.2">
      <c r="A476" s="21">
        <v>47209</v>
      </c>
      <c r="C476" s="17" t="str">
        <f t="shared" si="51"/>
        <v/>
      </c>
      <c r="D476" s="14" t="str">
        <f t="shared" si="53"/>
        <v/>
      </c>
      <c r="E476" s="10" t="s">
        <v>6</v>
      </c>
    </row>
    <row r="477" spans="1:5" ht="13.5" thickBot="1" x14ac:dyDescent="0.25">
      <c r="A477" s="21">
        <v>47239</v>
      </c>
      <c r="C477" s="17" t="str">
        <f t="shared" si="51"/>
        <v/>
      </c>
      <c r="D477" s="14" t="str">
        <f t="shared" si="53"/>
        <v/>
      </c>
      <c r="E477" s="12" t="s">
        <v>7</v>
      </c>
    </row>
    <row r="478" spans="1:5" ht="13.5" thickBot="1" x14ac:dyDescent="0.25">
      <c r="A478" s="25">
        <v>47270</v>
      </c>
      <c r="B478" s="6"/>
      <c r="C478" s="5" t="str">
        <f t="shared" si="51"/>
        <v/>
      </c>
      <c r="D478" s="19" t="str">
        <f t="shared" si="53"/>
        <v/>
      </c>
      <c r="E478" s="11">
        <f t="shared" ref="E478" si="54">SUM(D467:D478)</f>
        <v>0</v>
      </c>
    </row>
    <row r="479" spans="1:5" x14ac:dyDescent="0.2">
      <c r="A479" s="21">
        <v>47300</v>
      </c>
      <c r="C479" s="17" t="str">
        <f t="shared" si="51"/>
        <v/>
      </c>
      <c r="D479" s="14" t="str">
        <f t="shared" si="53"/>
        <v/>
      </c>
      <c r="E479" s="7"/>
    </row>
    <row r="480" spans="1:5" x14ac:dyDescent="0.2">
      <c r="A480" s="21">
        <v>47331</v>
      </c>
      <c r="C480" s="17" t="str">
        <f t="shared" si="51"/>
        <v/>
      </c>
      <c r="D480" s="14" t="str">
        <f t="shared" si="53"/>
        <v/>
      </c>
      <c r="E480" s="7"/>
    </row>
    <row r="481" spans="1:5" x14ac:dyDescent="0.2">
      <c r="A481" s="21">
        <v>47362</v>
      </c>
      <c r="C481" s="17" t="str">
        <f t="shared" si="51"/>
        <v/>
      </c>
      <c r="D481" s="14" t="str">
        <f t="shared" si="53"/>
        <v/>
      </c>
      <c r="E481" s="7"/>
    </row>
    <row r="482" spans="1:5" x14ac:dyDescent="0.2">
      <c r="A482" s="21">
        <v>47392</v>
      </c>
      <c r="C482" s="17" t="str">
        <f t="shared" si="51"/>
        <v/>
      </c>
      <c r="D482" s="14" t="str">
        <f t="shared" si="53"/>
        <v/>
      </c>
      <c r="E482" s="7"/>
    </row>
    <row r="483" spans="1:5" x14ac:dyDescent="0.2">
      <c r="A483" s="21">
        <v>47423</v>
      </c>
      <c r="C483" s="17" t="str">
        <f t="shared" si="51"/>
        <v/>
      </c>
      <c r="D483" s="14" t="str">
        <f t="shared" si="53"/>
        <v/>
      </c>
      <c r="E483" s="7"/>
    </row>
    <row r="484" spans="1:5" x14ac:dyDescent="0.2">
      <c r="A484" s="21">
        <v>47453</v>
      </c>
      <c r="C484" s="17" t="str">
        <f t="shared" si="51"/>
        <v/>
      </c>
      <c r="D484" s="14" t="str">
        <f t="shared" si="53"/>
        <v/>
      </c>
      <c r="E484" s="7"/>
    </row>
    <row r="485" spans="1:5" x14ac:dyDescent="0.2">
      <c r="A485" s="21">
        <v>47484</v>
      </c>
      <c r="C485" s="17" t="str">
        <f t="shared" si="51"/>
        <v/>
      </c>
      <c r="D485" s="14" t="str">
        <f t="shared" si="53"/>
        <v/>
      </c>
      <c r="E485" s="7"/>
    </row>
    <row r="486" spans="1:5" x14ac:dyDescent="0.2">
      <c r="A486" s="21">
        <v>47515</v>
      </c>
      <c r="C486" s="17" t="str">
        <f t="shared" si="51"/>
        <v/>
      </c>
      <c r="D486" s="14" t="str">
        <f t="shared" si="53"/>
        <v/>
      </c>
      <c r="E486" s="7"/>
    </row>
    <row r="487" spans="1:5" ht="13.5" thickBot="1" x14ac:dyDescent="0.25">
      <c r="A487" s="21">
        <v>47543</v>
      </c>
      <c r="C487" s="17" t="str">
        <f t="shared" si="51"/>
        <v/>
      </c>
      <c r="D487" s="14" t="str">
        <f t="shared" si="53"/>
        <v/>
      </c>
      <c r="E487" s="7"/>
    </row>
    <row r="488" spans="1:5" x14ac:dyDescent="0.2">
      <c r="A488" s="21">
        <v>47574</v>
      </c>
      <c r="C488" s="17" t="str">
        <f t="shared" si="51"/>
        <v/>
      </c>
      <c r="D488" s="14" t="str">
        <f t="shared" si="53"/>
        <v/>
      </c>
      <c r="E488" s="10" t="s">
        <v>6</v>
      </c>
    </row>
    <row r="489" spans="1:5" ht="13.5" thickBot="1" x14ac:dyDescent="0.25">
      <c r="A489" s="21">
        <v>47604</v>
      </c>
      <c r="C489" s="17" t="str">
        <f t="shared" si="51"/>
        <v/>
      </c>
      <c r="D489" s="14" t="str">
        <f t="shared" si="53"/>
        <v/>
      </c>
      <c r="E489" s="12" t="s">
        <v>7</v>
      </c>
    </row>
    <row r="490" spans="1:5" ht="13.5" thickBot="1" x14ac:dyDescent="0.25">
      <c r="A490" s="25">
        <v>47635</v>
      </c>
      <c r="B490" s="6"/>
      <c r="C490" s="5" t="str">
        <f t="shared" si="51"/>
        <v/>
      </c>
      <c r="D490" s="19" t="str">
        <f t="shared" si="53"/>
        <v/>
      </c>
      <c r="E490" s="11">
        <f t="shared" ref="E490" si="55">SUM(D479:D490)</f>
        <v>0</v>
      </c>
    </row>
    <row r="491" spans="1:5" x14ac:dyDescent="0.2">
      <c r="A491" s="21">
        <v>47665</v>
      </c>
      <c r="C491" s="17" t="str">
        <f t="shared" si="51"/>
        <v/>
      </c>
      <c r="D491" s="14" t="str">
        <f t="shared" si="53"/>
        <v/>
      </c>
      <c r="E491" s="7"/>
    </row>
    <row r="492" spans="1:5" x14ac:dyDescent="0.2">
      <c r="A492" s="21">
        <v>47696</v>
      </c>
      <c r="C492" s="17" t="str">
        <f t="shared" si="51"/>
        <v/>
      </c>
      <c r="D492" s="14" t="str">
        <f t="shared" si="53"/>
        <v/>
      </c>
      <c r="E492" s="7"/>
    </row>
    <row r="493" spans="1:5" x14ac:dyDescent="0.2">
      <c r="A493" s="21">
        <v>47727</v>
      </c>
      <c r="C493" s="17" t="str">
        <f t="shared" si="51"/>
        <v/>
      </c>
      <c r="D493" s="14" t="str">
        <f t="shared" si="53"/>
        <v/>
      </c>
      <c r="E493" s="7"/>
    </row>
    <row r="494" spans="1:5" x14ac:dyDescent="0.2">
      <c r="A494" s="21">
        <v>47757</v>
      </c>
      <c r="C494" s="17" t="str">
        <f t="shared" si="51"/>
        <v/>
      </c>
      <c r="D494" s="14" t="str">
        <f t="shared" si="53"/>
        <v/>
      </c>
      <c r="E494" s="7"/>
    </row>
    <row r="495" spans="1:5" x14ac:dyDescent="0.2">
      <c r="A495" s="21">
        <v>47788</v>
      </c>
      <c r="C495" s="17" t="str">
        <f t="shared" si="51"/>
        <v/>
      </c>
      <c r="D495" s="14" t="str">
        <f t="shared" si="53"/>
        <v/>
      </c>
      <c r="E495" s="7"/>
    </row>
    <row r="496" spans="1:5" x14ac:dyDescent="0.2">
      <c r="A496" s="21">
        <v>47818</v>
      </c>
      <c r="C496" s="17" t="str">
        <f t="shared" si="51"/>
        <v/>
      </c>
      <c r="D496" s="14" t="str">
        <f t="shared" si="53"/>
        <v/>
      </c>
      <c r="E496" s="7"/>
    </row>
    <row r="497" spans="1:5" x14ac:dyDescent="0.2">
      <c r="A497" s="21">
        <v>47849</v>
      </c>
      <c r="C497" s="17" t="str">
        <f t="shared" si="51"/>
        <v/>
      </c>
      <c r="D497" s="14" t="str">
        <f t="shared" si="53"/>
        <v/>
      </c>
      <c r="E497" s="7"/>
    </row>
    <row r="498" spans="1:5" x14ac:dyDescent="0.2">
      <c r="A498" s="21">
        <v>47880</v>
      </c>
      <c r="C498" s="17" t="str">
        <f t="shared" si="51"/>
        <v/>
      </c>
      <c r="D498" s="14" t="str">
        <f t="shared" si="53"/>
        <v/>
      </c>
      <c r="E498" s="7"/>
    </row>
    <row r="499" spans="1:5" ht="13.5" thickBot="1" x14ac:dyDescent="0.25">
      <c r="A499" s="21">
        <v>47908</v>
      </c>
      <c r="C499" s="17" t="str">
        <f t="shared" si="51"/>
        <v/>
      </c>
      <c r="D499" s="14" t="str">
        <f t="shared" si="53"/>
        <v/>
      </c>
      <c r="E499" s="7"/>
    </row>
    <row r="500" spans="1:5" x14ac:dyDescent="0.2">
      <c r="A500" s="21">
        <v>47939</v>
      </c>
      <c r="C500" s="17" t="str">
        <f t="shared" si="51"/>
        <v/>
      </c>
      <c r="D500" s="14" t="str">
        <f t="shared" si="53"/>
        <v/>
      </c>
      <c r="E500" s="10" t="s">
        <v>6</v>
      </c>
    </row>
    <row r="501" spans="1:5" ht="13.5" thickBot="1" x14ac:dyDescent="0.25">
      <c r="A501" s="21">
        <v>47969</v>
      </c>
      <c r="C501" s="17" t="str">
        <f t="shared" si="51"/>
        <v/>
      </c>
      <c r="D501" s="14" t="str">
        <f t="shared" si="53"/>
        <v/>
      </c>
      <c r="E501" s="12" t="s">
        <v>7</v>
      </c>
    </row>
    <row r="502" spans="1:5" ht="13.5" thickBot="1" x14ac:dyDescent="0.25">
      <c r="A502" s="25">
        <v>48000</v>
      </c>
      <c r="B502" s="6"/>
      <c r="C502" s="5" t="str">
        <f t="shared" si="51"/>
        <v/>
      </c>
      <c r="D502" s="19" t="str">
        <f t="shared" si="53"/>
        <v/>
      </c>
      <c r="E502" s="11">
        <f t="shared" ref="E502" si="56">SUM(D491:D502)</f>
        <v>0</v>
      </c>
    </row>
    <row r="503" spans="1:5" x14ac:dyDescent="0.2">
      <c r="A503" s="21">
        <v>48030</v>
      </c>
      <c r="C503" s="17" t="str">
        <f t="shared" si="51"/>
        <v/>
      </c>
      <c r="D503" s="14" t="str">
        <f t="shared" si="53"/>
        <v/>
      </c>
      <c r="E503" s="7"/>
    </row>
    <row r="504" spans="1:5" x14ac:dyDescent="0.2">
      <c r="A504" s="21">
        <v>48061</v>
      </c>
      <c r="C504" s="17" t="str">
        <f t="shared" si="51"/>
        <v/>
      </c>
      <c r="D504" s="14" t="str">
        <f t="shared" si="53"/>
        <v/>
      </c>
      <c r="E504" s="7"/>
    </row>
    <row r="505" spans="1:5" x14ac:dyDescent="0.2">
      <c r="A505" s="21">
        <v>48092</v>
      </c>
      <c r="C505" s="17" t="str">
        <f t="shared" si="51"/>
        <v/>
      </c>
      <c r="D505" s="14" t="str">
        <f t="shared" si="53"/>
        <v/>
      </c>
      <c r="E505" s="7"/>
    </row>
    <row r="506" spans="1:5" x14ac:dyDescent="0.2">
      <c r="A506" s="21">
        <v>48122</v>
      </c>
      <c r="C506" s="17" t="str">
        <f t="shared" si="51"/>
        <v/>
      </c>
      <c r="D506" s="14" t="str">
        <f t="shared" si="53"/>
        <v/>
      </c>
      <c r="E506" s="7"/>
    </row>
    <row r="507" spans="1:5" x14ac:dyDescent="0.2">
      <c r="A507" s="21">
        <v>48153</v>
      </c>
      <c r="C507" s="17" t="str">
        <f t="shared" si="51"/>
        <v/>
      </c>
      <c r="D507" s="14" t="str">
        <f t="shared" si="53"/>
        <v/>
      </c>
      <c r="E507" s="7"/>
    </row>
    <row r="508" spans="1:5" x14ac:dyDescent="0.2">
      <c r="A508" s="21">
        <v>48183</v>
      </c>
      <c r="C508" s="17" t="str">
        <f t="shared" si="51"/>
        <v/>
      </c>
      <c r="D508" s="14" t="str">
        <f t="shared" si="53"/>
        <v/>
      </c>
      <c r="E508" s="7"/>
    </row>
    <row r="509" spans="1:5" x14ac:dyDescent="0.2">
      <c r="A509" s="21">
        <v>48214</v>
      </c>
      <c r="C509" s="17" t="str">
        <f t="shared" si="51"/>
        <v/>
      </c>
      <c r="D509" s="14" t="str">
        <f t="shared" si="53"/>
        <v/>
      </c>
      <c r="E509" s="7"/>
    </row>
    <row r="510" spans="1:5" x14ac:dyDescent="0.2">
      <c r="A510" s="21">
        <v>48245</v>
      </c>
      <c r="C510" s="17" t="str">
        <f t="shared" si="51"/>
        <v/>
      </c>
      <c r="D510" s="14" t="str">
        <f t="shared" si="53"/>
        <v/>
      </c>
      <c r="E510" s="7"/>
    </row>
    <row r="511" spans="1:5" ht="13.5" thickBot="1" x14ac:dyDescent="0.25">
      <c r="A511" s="21">
        <v>48274</v>
      </c>
      <c r="C511" s="17" t="str">
        <f t="shared" si="51"/>
        <v/>
      </c>
      <c r="D511" s="14" t="str">
        <f t="shared" si="53"/>
        <v/>
      </c>
      <c r="E511" s="7"/>
    </row>
    <row r="512" spans="1:5" x14ac:dyDescent="0.2">
      <c r="A512" s="21">
        <v>48305</v>
      </c>
      <c r="C512" s="17" t="str">
        <f t="shared" si="51"/>
        <v/>
      </c>
      <c r="D512" s="14" t="str">
        <f t="shared" si="53"/>
        <v/>
      </c>
      <c r="E512" s="10" t="s">
        <v>6</v>
      </c>
    </row>
    <row r="513" spans="1:5" ht="13.5" thickBot="1" x14ac:dyDescent="0.25">
      <c r="A513" s="21">
        <v>48335</v>
      </c>
      <c r="C513" s="17" t="str">
        <f t="shared" si="51"/>
        <v/>
      </c>
      <c r="D513" s="14" t="str">
        <f t="shared" si="53"/>
        <v/>
      </c>
      <c r="E513" s="12" t="s">
        <v>7</v>
      </c>
    </row>
    <row r="514" spans="1:5" ht="13.5" thickBot="1" x14ac:dyDescent="0.25">
      <c r="A514" s="25">
        <v>48366</v>
      </c>
      <c r="B514" s="6"/>
      <c r="C514" s="5" t="str">
        <f t="shared" si="51"/>
        <v/>
      </c>
      <c r="D514" s="19" t="str">
        <f t="shared" si="53"/>
        <v/>
      </c>
      <c r="E514" s="11">
        <f t="shared" ref="E514" si="57">SUM(D503:D514)</f>
        <v>0</v>
      </c>
    </row>
    <row r="515" spans="1:5" x14ac:dyDescent="0.2">
      <c r="A515" s="21">
        <v>48396</v>
      </c>
      <c r="C515" s="17" t="str">
        <f t="shared" si="51"/>
        <v/>
      </c>
      <c r="D515" s="14" t="str">
        <f t="shared" si="53"/>
        <v/>
      </c>
      <c r="E515" s="7"/>
    </row>
    <row r="516" spans="1:5" x14ac:dyDescent="0.2">
      <c r="A516" s="21">
        <v>48427</v>
      </c>
      <c r="C516" s="17" t="str">
        <f t="shared" si="51"/>
        <v/>
      </c>
      <c r="D516" s="14" t="str">
        <f t="shared" si="53"/>
        <v/>
      </c>
      <c r="E516" s="7"/>
    </row>
    <row r="517" spans="1:5" x14ac:dyDescent="0.2">
      <c r="A517" s="21">
        <v>48458</v>
      </c>
      <c r="C517" s="17" t="str">
        <f t="shared" si="51"/>
        <v/>
      </c>
      <c r="D517" s="14" t="str">
        <f t="shared" si="53"/>
        <v/>
      </c>
      <c r="E517" s="7"/>
    </row>
    <row r="518" spans="1:5" x14ac:dyDescent="0.2">
      <c r="A518" s="21">
        <v>48488</v>
      </c>
      <c r="C518" s="17" t="str">
        <f t="shared" si="51"/>
        <v/>
      </c>
      <c r="D518" s="14" t="str">
        <f t="shared" si="53"/>
        <v/>
      </c>
      <c r="E518" s="7"/>
    </row>
    <row r="519" spans="1:5" x14ac:dyDescent="0.2">
      <c r="A519" s="21">
        <v>48519</v>
      </c>
      <c r="C519" s="17" t="str">
        <f t="shared" si="51"/>
        <v/>
      </c>
      <c r="D519" s="14" t="str">
        <f t="shared" si="53"/>
        <v/>
      </c>
      <c r="E519" s="7"/>
    </row>
    <row r="520" spans="1:5" x14ac:dyDescent="0.2">
      <c r="A520" s="21">
        <v>48549</v>
      </c>
      <c r="C520" s="17" t="str">
        <f t="shared" si="51"/>
        <v/>
      </c>
      <c r="D520" s="14" t="str">
        <f t="shared" si="53"/>
        <v/>
      </c>
      <c r="E520" s="7"/>
    </row>
    <row r="521" spans="1:5" x14ac:dyDescent="0.2">
      <c r="A521" s="21">
        <v>48580</v>
      </c>
      <c r="C521" s="17" t="str">
        <f t="shared" si="51"/>
        <v/>
      </c>
      <c r="D521" s="14" t="str">
        <f t="shared" si="53"/>
        <v/>
      </c>
      <c r="E521" s="7"/>
    </row>
    <row r="522" spans="1:5" x14ac:dyDescent="0.2">
      <c r="A522" s="21">
        <v>48611</v>
      </c>
      <c r="C522" s="17" t="str">
        <f t="shared" si="51"/>
        <v/>
      </c>
      <c r="D522" s="14" t="str">
        <f t="shared" si="53"/>
        <v/>
      </c>
      <c r="E522" s="7"/>
    </row>
    <row r="523" spans="1:5" ht="13.5" thickBot="1" x14ac:dyDescent="0.25">
      <c r="A523" s="21">
        <v>48639</v>
      </c>
      <c r="C523" s="17" t="str">
        <f t="shared" si="51"/>
        <v/>
      </c>
      <c r="D523" s="14" t="str">
        <f t="shared" si="53"/>
        <v/>
      </c>
      <c r="E523" s="7"/>
    </row>
    <row r="524" spans="1:5" x14ac:dyDescent="0.2">
      <c r="A524" s="21">
        <v>48670</v>
      </c>
      <c r="C524" s="17" t="str">
        <f t="shared" si="51"/>
        <v/>
      </c>
      <c r="D524" s="14" t="str">
        <f t="shared" si="53"/>
        <v/>
      </c>
      <c r="E524" s="10" t="s">
        <v>6</v>
      </c>
    </row>
    <row r="525" spans="1:5" ht="13.5" thickBot="1" x14ac:dyDescent="0.25">
      <c r="A525" s="21">
        <v>48700</v>
      </c>
      <c r="C525" s="17" t="str">
        <f t="shared" ref="C525:C588" si="58">IF(B525="","",AVERAGE(B514:B525))</f>
        <v/>
      </c>
      <c r="D525" s="14" t="str">
        <f t="shared" si="53"/>
        <v/>
      </c>
      <c r="E525" s="12" t="s">
        <v>7</v>
      </c>
    </row>
    <row r="526" spans="1:5" ht="13.5" thickBot="1" x14ac:dyDescent="0.25">
      <c r="A526" s="25">
        <v>48731</v>
      </c>
      <c r="B526" s="6"/>
      <c r="C526" s="5" t="str">
        <f t="shared" si="58"/>
        <v/>
      </c>
      <c r="D526" s="19" t="str">
        <f t="shared" si="53"/>
        <v/>
      </c>
      <c r="E526" s="11">
        <f t="shared" ref="E526" si="59">SUM(D515:D526)</f>
        <v>0</v>
      </c>
    </row>
    <row r="527" spans="1:5" x14ac:dyDescent="0.2">
      <c r="A527" s="21">
        <v>48761</v>
      </c>
      <c r="C527" s="17" t="str">
        <f t="shared" si="58"/>
        <v/>
      </c>
      <c r="D527" s="14" t="str">
        <f t="shared" si="53"/>
        <v/>
      </c>
      <c r="E527" s="7"/>
    </row>
    <row r="528" spans="1:5" x14ac:dyDescent="0.2">
      <c r="A528" s="21">
        <v>48792</v>
      </c>
      <c r="C528" s="17" t="str">
        <f t="shared" si="58"/>
        <v/>
      </c>
      <c r="D528" s="14" t="str">
        <f t="shared" si="53"/>
        <v/>
      </c>
      <c r="E528" s="7"/>
    </row>
    <row r="529" spans="1:5" x14ac:dyDescent="0.2">
      <c r="A529" s="21">
        <v>48823</v>
      </c>
      <c r="C529" s="17" t="str">
        <f t="shared" si="58"/>
        <v/>
      </c>
      <c r="D529" s="14" t="str">
        <f t="shared" si="53"/>
        <v/>
      </c>
      <c r="E529" s="7"/>
    </row>
    <row r="530" spans="1:5" x14ac:dyDescent="0.2">
      <c r="A530" s="21">
        <v>48853</v>
      </c>
      <c r="C530" s="17" t="str">
        <f t="shared" si="58"/>
        <v/>
      </c>
      <c r="D530" s="14" t="str">
        <f t="shared" si="53"/>
        <v/>
      </c>
      <c r="E530" s="7"/>
    </row>
    <row r="531" spans="1:5" x14ac:dyDescent="0.2">
      <c r="A531" s="21">
        <v>48884</v>
      </c>
      <c r="C531" s="17" t="str">
        <f t="shared" si="58"/>
        <v/>
      </c>
      <c r="D531" s="14" t="str">
        <f t="shared" ref="D531:D594" si="60">IF(B531="","",B531-B530)</f>
        <v/>
      </c>
      <c r="E531" s="7"/>
    </row>
    <row r="532" spans="1:5" x14ac:dyDescent="0.2">
      <c r="A532" s="21">
        <v>48914</v>
      </c>
      <c r="C532" s="17" t="str">
        <f t="shared" si="58"/>
        <v/>
      </c>
      <c r="D532" s="14" t="str">
        <f t="shared" si="60"/>
        <v/>
      </c>
      <c r="E532" s="7"/>
    </row>
    <row r="533" spans="1:5" x14ac:dyDescent="0.2">
      <c r="A533" s="21">
        <v>48945</v>
      </c>
      <c r="C533" s="17" t="str">
        <f t="shared" si="58"/>
        <v/>
      </c>
      <c r="D533" s="14" t="str">
        <f t="shared" si="60"/>
        <v/>
      </c>
      <c r="E533" s="7"/>
    </row>
    <row r="534" spans="1:5" x14ac:dyDescent="0.2">
      <c r="A534" s="21">
        <v>48976</v>
      </c>
      <c r="C534" s="17" t="str">
        <f t="shared" si="58"/>
        <v/>
      </c>
      <c r="D534" s="14" t="str">
        <f t="shared" si="60"/>
        <v/>
      </c>
      <c r="E534" s="7"/>
    </row>
    <row r="535" spans="1:5" ht="13.5" thickBot="1" x14ac:dyDescent="0.25">
      <c r="A535" s="21">
        <v>49004</v>
      </c>
      <c r="C535" s="17" t="str">
        <f t="shared" si="58"/>
        <v/>
      </c>
      <c r="D535" s="14" t="str">
        <f t="shared" si="60"/>
        <v/>
      </c>
      <c r="E535" s="7"/>
    </row>
    <row r="536" spans="1:5" x14ac:dyDescent="0.2">
      <c r="A536" s="21">
        <v>49035</v>
      </c>
      <c r="C536" s="17" t="str">
        <f t="shared" si="58"/>
        <v/>
      </c>
      <c r="D536" s="14" t="str">
        <f t="shared" si="60"/>
        <v/>
      </c>
      <c r="E536" s="10" t="s">
        <v>6</v>
      </c>
    </row>
    <row r="537" spans="1:5" ht="13.5" thickBot="1" x14ac:dyDescent="0.25">
      <c r="A537" s="21">
        <v>49065</v>
      </c>
      <c r="C537" s="17" t="str">
        <f t="shared" si="58"/>
        <v/>
      </c>
      <c r="D537" s="14" t="str">
        <f t="shared" si="60"/>
        <v/>
      </c>
      <c r="E537" s="12" t="s">
        <v>7</v>
      </c>
    </row>
    <row r="538" spans="1:5" ht="13.5" thickBot="1" x14ac:dyDescent="0.25">
      <c r="A538" s="25">
        <v>49096</v>
      </c>
      <c r="B538" s="6"/>
      <c r="C538" s="5" t="str">
        <f t="shared" si="58"/>
        <v/>
      </c>
      <c r="D538" s="19" t="str">
        <f t="shared" si="60"/>
        <v/>
      </c>
      <c r="E538" s="11">
        <f t="shared" ref="E538" si="61">SUM(D527:D538)</f>
        <v>0</v>
      </c>
    </row>
    <row r="539" spans="1:5" x14ac:dyDescent="0.2">
      <c r="A539" s="21">
        <v>49126</v>
      </c>
      <c r="C539" s="17" t="str">
        <f t="shared" si="58"/>
        <v/>
      </c>
      <c r="D539" s="14" t="str">
        <f t="shared" si="60"/>
        <v/>
      </c>
      <c r="E539" s="7"/>
    </row>
    <row r="540" spans="1:5" x14ac:dyDescent="0.2">
      <c r="A540" s="21">
        <v>49157</v>
      </c>
      <c r="C540" s="17" t="str">
        <f t="shared" si="58"/>
        <v/>
      </c>
      <c r="D540" s="14" t="str">
        <f t="shared" si="60"/>
        <v/>
      </c>
      <c r="E540" s="7"/>
    </row>
    <row r="541" spans="1:5" x14ac:dyDescent="0.2">
      <c r="A541" s="21">
        <v>49188</v>
      </c>
      <c r="C541" s="17" t="str">
        <f t="shared" si="58"/>
        <v/>
      </c>
      <c r="D541" s="14" t="str">
        <f t="shared" si="60"/>
        <v/>
      </c>
      <c r="E541" s="7"/>
    </row>
    <row r="542" spans="1:5" x14ac:dyDescent="0.2">
      <c r="A542" s="21">
        <v>49218</v>
      </c>
      <c r="C542" s="17" t="str">
        <f t="shared" si="58"/>
        <v/>
      </c>
      <c r="D542" s="14" t="str">
        <f t="shared" si="60"/>
        <v/>
      </c>
      <c r="E542" s="7"/>
    </row>
    <row r="543" spans="1:5" x14ac:dyDescent="0.2">
      <c r="A543" s="21">
        <v>49249</v>
      </c>
      <c r="C543" s="17" t="str">
        <f t="shared" si="58"/>
        <v/>
      </c>
      <c r="D543" s="14" t="str">
        <f t="shared" si="60"/>
        <v/>
      </c>
      <c r="E543" s="7"/>
    </row>
    <row r="544" spans="1:5" x14ac:dyDescent="0.2">
      <c r="A544" s="21">
        <v>49279</v>
      </c>
      <c r="C544" s="17" t="str">
        <f t="shared" si="58"/>
        <v/>
      </c>
      <c r="D544" s="14" t="str">
        <f t="shared" si="60"/>
        <v/>
      </c>
      <c r="E544" s="7"/>
    </row>
    <row r="545" spans="1:5" x14ac:dyDescent="0.2">
      <c r="A545" s="21">
        <v>49310</v>
      </c>
      <c r="C545" s="17" t="str">
        <f t="shared" si="58"/>
        <v/>
      </c>
      <c r="D545" s="14" t="str">
        <f t="shared" si="60"/>
        <v/>
      </c>
      <c r="E545" s="7"/>
    </row>
    <row r="546" spans="1:5" x14ac:dyDescent="0.2">
      <c r="A546" s="21">
        <v>49341</v>
      </c>
      <c r="C546" s="17" t="str">
        <f t="shared" si="58"/>
        <v/>
      </c>
      <c r="D546" s="14" t="str">
        <f t="shared" si="60"/>
        <v/>
      </c>
      <c r="E546" s="7"/>
    </row>
    <row r="547" spans="1:5" ht="13.5" thickBot="1" x14ac:dyDescent="0.25">
      <c r="A547" s="21">
        <v>49369</v>
      </c>
      <c r="C547" s="17" t="str">
        <f t="shared" si="58"/>
        <v/>
      </c>
      <c r="D547" s="14" t="str">
        <f t="shared" si="60"/>
        <v/>
      </c>
      <c r="E547" s="7"/>
    </row>
    <row r="548" spans="1:5" x14ac:dyDescent="0.2">
      <c r="A548" s="21">
        <v>49400</v>
      </c>
      <c r="C548" s="17" t="str">
        <f t="shared" si="58"/>
        <v/>
      </c>
      <c r="D548" s="14" t="str">
        <f t="shared" si="60"/>
        <v/>
      </c>
      <c r="E548" s="10" t="s">
        <v>6</v>
      </c>
    </row>
    <row r="549" spans="1:5" ht="13.5" thickBot="1" x14ac:dyDescent="0.25">
      <c r="A549" s="21">
        <v>49430</v>
      </c>
      <c r="C549" s="17" t="str">
        <f t="shared" si="58"/>
        <v/>
      </c>
      <c r="D549" s="14" t="str">
        <f t="shared" si="60"/>
        <v/>
      </c>
      <c r="E549" s="12" t="s">
        <v>7</v>
      </c>
    </row>
    <row r="550" spans="1:5" ht="13.5" thickBot="1" x14ac:dyDescent="0.25">
      <c r="A550" s="25">
        <v>49461</v>
      </c>
      <c r="B550" s="6"/>
      <c r="C550" s="5" t="str">
        <f t="shared" si="58"/>
        <v/>
      </c>
      <c r="D550" s="19" t="str">
        <f t="shared" si="60"/>
        <v/>
      </c>
      <c r="E550" s="11">
        <f t="shared" ref="E550" si="62">SUM(D539:D550)</f>
        <v>0</v>
      </c>
    </row>
    <row r="551" spans="1:5" x14ac:dyDescent="0.2">
      <c r="A551" s="21">
        <v>49491</v>
      </c>
      <c r="C551" s="17" t="str">
        <f t="shared" si="58"/>
        <v/>
      </c>
      <c r="D551" s="14" t="str">
        <f t="shared" si="60"/>
        <v/>
      </c>
      <c r="E551" s="7"/>
    </row>
    <row r="552" spans="1:5" x14ac:dyDescent="0.2">
      <c r="A552" s="21">
        <v>49522</v>
      </c>
      <c r="C552" s="17" t="str">
        <f t="shared" si="58"/>
        <v/>
      </c>
      <c r="D552" s="14" t="str">
        <f t="shared" si="60"/>
        <v/>
      </c>
      <c r="E552" s="7"/>
    </row>
    <row r="553" spans="1:5" x14ac:dyDescent="0.2">
      <c r="A553" s="21">
        <v>49553</v>
      </c>
      <c r="C553" s="17" t="str">
        <f t="shared" si="58"/>
        <v/>
      </c>
      <c r="D553" s="14" t="str">
        <f t="shared" si="60"/>
        <v/>
      </c>
      <c r="E553" s="7"/>
    </row>
    <row r="554" spans="1:5" x14ac:dyDescent="0.2">
      <c r="A554" s="21">
        <v>49583</v>
      </c>
      <c r="C554" s="17" t="str">
        <f t="shared" si="58"/>
        <v/>
      </c>
      <c r="D554" s="14" t="str">
        <f t="shared" si="60"/>
        <v/>
      </c>
      <c r="E554" s="7"/>
    </row>
    <row r="555" spans="1:5" x14ac:dyDescent="0.2">
      <c r="A555" s="21">
        <v>49614</v>
      </c>
      <c r="C555" s="17" t="str">
        <f t="shared" si="58"/>
        <v/>
      </c>
      <c r="D555" s="14" t="str">
        <f t="shared" si="60"/>
        <v/>
      </c>
      <c r="E555" s="7"/>
    </row>
    <row r="556" spans="1:5" x14ac:dyDescent="0.2">
      <c r="A556" s="21">
        <v>49644</v>
      </c>
      <c r="C556" s="17" t="str">
        <f t="shared" si="58"/>
        <v/>
      </c>
      <c r="D556" s="14" t="str">
        <f t="shared" si="60"/>
        <v/>
      </c>
      <c r="E556" s="7"/>
    </row>
    <row r="557" spans="1:5" x14ac:dyDescent="0.2">
      <c r="A557" s="21">
        <v>49675</v>
      </c>
      <c r="C557" s="17" t="str">
        <f t="shared" si="58"/>
        <v/>
      </c>
      <c r="D557" s="14" t="str">
        <f t="shared" si="60"/>
        <v/>
      </c>
      <c r="E557" s="7"/>
    </row>
    <row r="558" spans="1:5" x14ac:dyDescent="0.2">
      <c r="A558" s="21">
        <v>49706</v>
      </c>
      <c r="C558" s="17" t="str">
        <f t="shared" si="58"/>
        <v/>
      </c>
      <c r="D558" s="14" t="str">
        <f t="shared" si="60"/>
        <v/>
      </c>
      <c r="E558" s="7"/>
    </row>
    <row r="559" spans="1:5" ht="13.5" thickBot="1" x14ac:dyDescent="0.25">
      <c r="A559" s="21">
        <v>49735</v>
      </c>
      <c r="C559" s="17" t="str">
        <f t="shared" si="58"/>
        <v/>
      </c>
      <c r="D559" s="14" t="str">
        <f t="shared" si="60"/>
        <v/>
      </c>
      <c r="E559" s="7"/>
    </row>
    <row r="560" spans="1:5" x14ac:dyDescent="0.2">
      <c r="A560" s="21">
        <v>49766</v>
      </c>
      <c r="C560" s="17" t="str">
        <f t="shared" si="58"/>
        <v/>
      </c>
      <c r="D560" s="14" t="str">
        <f t="shared" si="60"/>
        <v/>
      </c>
      <c r="E560" s="10" t="s">
        <v>6</v>
      </c>
    </row>
    <row r="561" spans="1:5" ht="13.5" thickBot="1" x14ac:dyDescent="0.25">
      <c r="A561" s="21">
        <v>49796</v>
      </c>
      <c r="C561" s="17" t="str">
        <f t="shared" si="58"/>
        <v/>
      </c>
      <c r="D561" s="14" t="str">
        <f t="shared" si="60"/>
        <v/>
      </c>
      <c r="E561" s="12" t="s">
        <v>7</v>
      </c>
    </row>
    <row r="562" spans="1:5" ht="13.5" thickBot="1" x14ac:dyDescent="0.25">
      <c r="A562" s="25">
        <v>49827</v>
      </c>
      <c r="B562" s="6"/>
      <c r="C562" s="5" t="str">
        <f t="shared" si="58"/>
        <v/>
      </c>
      <c r="D562" s="19" t="str">
        <f t="shared" si="60"/>
        <v/>
      </c>
      <c r="E562" s="11">
        <f t="shared" ref="E562" si="63">SUM(D551:D562)</f>
        <v>0</v>
      </c>
    </row>
    <row r="563" spans="1:5" x14ac:dyDescent="0.2">
      <c r="A563" s="21">
        <v>49857</v>
      </c>
      <c r="C563" s="17" t="str">
        <f t="shared" si="58"/>
        <v/>
      </c>
      <c r="D563" s="14" t="str">
        <f t="shared" si="60"/>
        <v/>
      </c>
      <c r="E563" s="7"/>
    </row>
    <row r="564" spans="1:5" x14ac:dyDescent="0.2">
      <c r="A564" s="21">
        <v>49888</v>
      </c>
      <c r="C564" s="17" t="str">
        <f t="shared" si="58"/>
        <v/>
      </c>
      <c r="D564" s="14" t="str">
        <f t="shared" si="60"/>
        <v/>
      </c>
      <c r="E564" s="7"/>
    </row>
    <row r="565" spans="1:5" x14ac:dyDescent="0.2">
      <c r="A565" s="21">
        <v>49919</v>
      </c>
      <c r="C565" s="17" t="str">
        <f t="shared" si="58"/>
        <v/>
      </c>
      <c r="D565" s="14" t="str">
        <f t="shared" si="60"/>
        <v/>
      </c>
      <c r="E565" s="7"/>
    </row>
    <row r="566" spans="1:5" x14ac:dyDescent="0.2">
      <c r="A566" s="21">
        <v>49949</v>
      </c>
      <c r="C566" s="17" t="str">
        <f t="shared" si="58"/>
        <v/>
      </c>
      <c r="D566" s="14" t="str">
        <f t="shared" si="60"/>
        <v/>
      </c>
      <c r="E566" s="7"/>
    </row>
    <row r="567" spans="1:5" x14ac:dyDescent="0.2">
      <c r="A567" s="21">
        <v>49980</v>
      </c>
      <c r="C567" s="17" t="str">
        <f t="shared" si="58"/>
        <v/>
      </c>
      <c r="D567" s="14" t="str">
        <f t="shared" si="60"/>
        <v/>
      </c>
      <c r="E567" s="7"/>
    </row>
    <row r="568" spans="1:5" x14ac:dyDescent="0.2">
      <c r="A568" s="21">
        <v>50010</v>
      </c>
      <c r="C568" s="17" t="str">
        <f t="shared" si="58"/>
        <v/>
      </c>
      <c r="D568" s="14" t="str">
        <f t="shared" si="60"/>
        <v/>
      </c>
      <c r="E568" s="7"/>
    </row>
    <row r="569" spans="1:5" x14ac:dyDescent="0.2">
      <c r="A569" s="21">
        <v>50041</v>
      </c>
      <c r="C569" s="17" t="str">
        <f t="shared" si="58"/>
        <v/>
      </c>
      <c r="D569" s="14" t="str">
        <f t="shared" si="60"/>
        <v/>
      </c>
      <c r="E569" s="7"/>
    </row>
    <row r="570" spans="1:5" x14ac:dyDescent="0.2">
      <c r="A570" s="21">
        <v>50072</v>
      </c>
      <c r="C570" s="17" t="str">
        <f t="shared" si="58"/>
        <v/>
      </c>
      <c r="D570" s="14" t="str">
        <f t="shared" si="60"/>
        <v/>
      </c>
      <c r="E570" s="7"/>
    </row>
    <row r="571" spans="1:5" ht="13.5" thickBot="1" x14ac:dyDescent="0.25">
      <c r="A571" s="21">
        <v>50100</v>
      </c>
      <c r="C571" s="17" t="str">
        <f t="shared" si="58"/>
        <v/>
      </c>
      <c r="D571" s="14" t="str">
        <f t="shared" si="60"/>
        <v/>
      </c>
      <c r="E571" s="7"/>
    </row>
    <row r="572" spans="1:5" x14ac:dyDescent="0.2">
      <c r="A572" s="21">
        <v>50131</v>
      </c>
      <c r="C572" s="17" t="str">
        <f t="shared" si="58"/>
        <v/>
      </c>
      <c r="D572" s="14" t="str">
        <f t="shared" si="60"/>
        <v/>
      </c>
      <c r="E572" s="10" t="s">
        <v>6</v>
      </c>
    </row>
    <row r="573" spans="1:5" ht="13.5" thickBot="1" x14ac:dyDescent="0.25">
      <c r="A573" s="21">
        <v>50161</v>
      </c>
      <c r="C573" s="17" t="str">
        <f t="shared" si="58"/>
        <v/>
      </c>
      <c r="D573" s="14" t="str">
        <f t="shared" si="60"/>
        <v/>
      </c>
      <c r="E573" s="12" t="s">
        <v>7</v>
      </c>
    </row>
    <row r="574" spans="1:5" ht="13.5" thickBot="1" x14ac:dyDescent="0.25">
      <c r="A574" s="25">
        <v>50192</v>
      </c>
      <c r="B574" s="6"/>
      <c r="C574" s="5" t="str">
        <f t="shared" si="58"/>
        <v/>
      </c>
      <c r="D574" s="19" t="str">
        <f t="shared" si="60"/>
        <v/>
      </c>
      <c r="E574" s="11">
        <f t="shared" ref="E574" si="64">SUM(D563:D574)</f>
        <v>0</v>
      </c>
    </row>
    <row r="575" spans="1:5" x14ac:dyDescent="0.2">
      <c r="A575" s="21">
        <v>50222</v>
      </c>
      <c r="C575" s="17" t="str">
        <f t="shared" si="58"/>
        <v/>
      </c>
      <c r="D575" s="14" t="str">
        <f t="shared" si="60"/>
        <v/>
      </c>
      <c r="E575" s="7"/>
    </row>
    <row r="576" spans="1:5" x14ac:dyDescent="0.2">
      <c r="A576" s="21">
        <v>50253</v>
      </c>
      <c r="C576" s="17" t="str">
        <f t="shared" si="58"/>
        <v/>
      </c>
      <c r="D576" s="14" t="str">
        <f t="shared" si="60"/>
        <v/>
      </c>
      <c r="E576" s="7"/>
    </row>
    <row r="577" spans="1:5" x14ac:dyDescent="0.2">
      <c r="A577" s="21">
        <v>50284</v>
      </c>
      <c r="C577" s="17" t="str">
        <f t="shared" si="58"/>
        <v/>
      </c>
      <c r="D577" s="14" t="str">
        <f t="shared" si="60"/>
        <v/>
      </c>
      <c r="E577" s="7"/>
    </row>
    <row r="578" spans="1:5" x14ac:dyDescent="0.2">
      <c r="A578" s="21">
        <v>50314</v>
      </c>
      <c r="C578" s="17" t="str">
        <f t="shared" si="58"/>
        <v/>
      </c>
      <c r="D578" s="14" t="str">
        <f t="shared" si="60"/>
        <v/>
      </c>
      <c r="E578" s="7"/>
    </row>
    <row r="579" spans="1:5" x14ac:dyDescent="0.2">
      <c r="A579" s="21">
        <v>50345</v>
      </c>
      <c r="C579" s="17" t="str">
        <f t="shared" si="58"/>
        <v/>
      </c>
      <c r="D579" s="14" t="str">
        <f t="shared" si="60"/>
        <v/>
      </c>
      <c r="E579" s="7"/>
    </row>
    <row r="580" spans="1:5" x14ac:dyDescent="0.2">
      <c r="A580" s="21">
        <v>50375</v>
      </c>
      <c r="C580" s="17" t="str">
        <f t="shared" si="58"/>
        <v/>
      </c>
      <c r="D580" s="14" t="str">
        <f t="shared" si="60"/>
        <v/>
      </c>
      <c r="E580" s="7"/>
    </row>
    <row r="581" spans="1:5" x14ac:dyDescent="0.2">
      <c r="A581" s="21">
        <v>50406</v>
      </c>
      <c r="C581" s="17" t="str">
        <f t="shared" si="58"/>
        <v/>
      </c>
      <c r="D581" s="14" t="str">
        <f t="shared" si="60"/>
        <v/>
      </c>
      <c r="E581" s="7"/>
    </row>
    <row r="582" spans="1:5" x14ac:dyDescent="0.2">
      <c r="A582" s="21">
        <v>50437</v>
      </c>
      <c r="C582" s="17" t="str">
        <f t="shared" si="58"/>
        <v/>
      </c>
      <c r="D582" s="14" t="str">
        <f t="shared" si="60"/>
        <v/>
      </c>
      <c r="E582" s="7"/>
    </row>
    <row r="583" spans="1:5" ht="13.5" thickBot="1" x14ac:dyDescent="0.25">
      <c r="A583" s="21">
        <v>50465</v>
      </c>
      <c r="C583" s="17" t="str">
        <f t="shared" si="58"/>
        <v/>
      </c>
      <c r="D583" s="14" t="str">
        <f t="shared" si="60"/>
        <v/>
      </c>
      <c r="E583" s="7"/>
    </row>
    <row r="584" spans="1:5" x14ac:dyDescent="0.2">
      <c r="A584" s="21">
        <v>50496</v>
      </c>
      <c r="C584" s="17" t="str">
        <f t="shared" si="58"/>
        <v/>
      </c>
      <c r="D584" s="14" t="str">
        <f t="shared" si="60"/>
        <v/>
      </c>
      <c r="E584" s="10" t="s">
        <v>6</v>
      </c>
    </row>
    <row r="585" spans="1:5" ht="13.5" thickBot="1" x14ac:dyDescent="0.25">
      <c r="A585" s="21">
        <v>50526</v>
      </c>
      <c r="C585" s="17" t="str">
        <f t="shared" si="58"/>
        <v/>
      </c>
      <c r="D585" s="14" t="str">
        <f t="shared" si="60"/>
        <v/>
      </c>
      <c r="E585" s="12" t="s">
        <v>7</v>
      </c>
    </row>
    <row r="586" spans="1:5" ht="13.5" thickBot="1" x14ac:dyDescent="0.25">
      <c r="A586" s="25">
        <v>50557</v>
      </c>
      <c r="B586" s="6"/>
      <c r="C586" s="5" t="str">
        <f t="shared" si="58"/>
        <v/>
      </c>
      <c r="D586" s="19" t="str">
        <f t="shared" si="60"/>
        <v/>
      </c>
      <c r="E586" s="11">
        <f t="shared" ref="E586" si="65">SUM(D575:D586)</f>
        <v>0</v>
      </c>
    </row>
    <row r="587" spans="1:5" x14ac:dyDescent="0.2">
      <c r="A587" s="21">
        <v>50587</v>
      </c>
      <c r="C587" s="17" t="str">
        <f t="shared" si="58"/>
        <v/>
      </c>
      <c r="D587" s="14" t="str">
        <f t="shared" si="60"/>
        <v/>
      </c>
      <c r="E587" s="7"/>
    </row>
    <row r="588" spans="1:5" x14ac:dyDescent="0.2">
      <c r="A588" s="21">
        <v>50618</v>
      </c>
      <c r="C588" s="17" t="str">
        <f t="shared" si="58"/>
        <v/>
      </c>
      <c r="D588" s="14" t="str">
        <f t="shared" si="60"/>
        <v/>
      </c>
      <c r="E588" s="7"/>
    </row>
    <row r="589" spans="1:5" x14ac:dyDescent="0.2">
      <c r="A589" s="21">
        <v>50649</v>
      </c>
      <c r="C589" s="17" t="str">
        <f t="shared" ref="C589:C598" si="66">IF(B589="","",AVERAGE(B578:B589))</f>
        <v/>
      </c>
      <c r="D589" s="14" t="str">
        <f t="shared" si="60"/>
        <v/>
      </c>
      <c r="E589" s="7"/>
    </row>
    <row r="590" spans="1:5" x14ac:dyDescent="0.2">
      <c r="A590" s="21">
        <v>50679</v>
      </c>
      <c r="C590" s="17" t="str">
        <f t="shared" si="66"/>
        <v/>
      </c>
      <c r="D590" s="14" t="str">
        <f t="shared" si="60"/>
        <v/>
      </c>
      <c r="E590" s="7"/>
    </row>
    <row r="591" spans="1:5" x14ac:dyDescent="0.2">
      <c r="A591" s="21">
        <v>50710</v>
      </c>
      <c r="C591" s="17" t="str">
        <f t="shared" si="66"/>
        <v/>
      </c>
      <c r="D591" s="14" t="str">
        <f t="shared" si="60"/>
        <v/>
      </c>
      <c r="E591" s="7"/>
    </row>
    <row r="592" spans="1:5" x14ac:dyDescent="0.2">
      <c r="A592" s="21">
        <v>50740</v>
      </c>
      <c r="C592" s="17" t="str">
        <f t="shared" si="66"/>
        <v/>
      </c>
      <c r="D592" s="14" t="str">
        <f t="shared" si="60"/>
        <v/>
      </c>
      <c r="E592" s="7"/>
    </row>
    <row r="593" spans="1:5" x14ac:dyDescent="0.2">
      <c r="A593" s="21">
        <v>50771</v>
      </c>
      <c r="C593" s="17" t="str">
        <f t="shared" si="66"/>
        <v/>
      </c>
      <c r="D593" s="14" t="str">
        <f t="shared" si="60"/>
        <v/>
      </c>
      <c r="E593" s="7"/>
    </row>
    <row r="594" spans="1:5" x14ac:dyDescent="0.2">
      <c r="A594" s="21">
        <v>50802</v>
      </c>
      <c r="C594" s="17" t="str">
        <f t="shared" si="66"/>
        <v/>
      </c>
      <c r="D594" s="14" t="str">
        <f t="shared" si="60"/>
        <v/>
      </c>
      <c r="E594" s="7"/>
    </row>
    <row r="595" spans="1:5" ht="13.5" thickBot="1" x14ac:dyDescent="0.25">
      <c r="A595" s="21">
        <v>50830</v>
      </c>
      <c r="C595" s="17" t="str">
        <f t="shared" si="66"/>
        <v/>
      </c>
      <c r="D595" s="14" t="str">
        <f>IF(B595="","",B595-B594)</f>
        <v/>
      </c>
      <c r="E595" s="7"/>
    </row>
    <row r="596" spans="1:5" x14ac:dyDescent="0.2">
      <c r="A596" s="21">
        <v>50861</v>
      </c>
      <c r="C596" s="17" t="str">
        <f t="shared" si="66"/>
        <v/>
      </c>
      <c r="D596" s="14" t="str">
        <f t="shared" ref="D595:D598" si="67">IF(B596="","",B596-B595)</f>
        <v/>
      </c>
      <c r="E596" s="10" t="s">
        <v>6</v>
      </c>
    </row>
    <row r="597" spans="1:5" ht="13.5" thickBot="1" x14ac:dyDescent="0.25">
      <c r="A597" s="21">
        <v>50891</v>
      </c>
      <c r="C597" s="17" t="str">
        <f t="shared" si="66"/>
        <v/>
      </c>
      <c r="D597" s="14" t="str">
        <f t="shared" si="67"/>
        <v/>
      </c>
      <c r="E597" s="12" t="s">
        <v>7</v>
      </c>
    </row>
    <row r="598" spans="1:5" ht="13.5" thickBot="1" x14ac:dyDescent="0.25">
      <c r="A598" s="25">
        <v>50922</v>
      </c>
      <c r="B598" s="6"/>
      <c r="C598" s="5" t="str">
        <f t="shared" si="66"/>
        <v/>
      </c>
      <c r="D598" s="19" t="str">
        <f t="shared" si="67"/>
        <v/>
      </c>
      <c r="E598" s="11">
        <f t="shared" ref="E598" si="68">SUM(D587:D598)</f>
        <v>0</v>
      </c>
    </row>
    <row r="599" spans="1:5" x14ac:dyDescent="0.2">
      <c r="E599" s="7"/>
    </row>
    <row r="600" spans="1:5" x14ac:dyDescent="0.2">
      <c r="E600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NetWorthMRep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2022-06-08T06:46:38Z</dcterms:created>
  <dcterms:modified xsi:type="dcterms:W3CDTF">2022-06-09T03:34:29Z</dcterms:modified>
</cp:coreProperties>
</file>